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D:\MC1301\QTSX - Viral\2.PRE-PRODUCTION\2.5.Đạo cụ-Phục trang\"/>
    </mc:Choice>
  </mc:AlternateContent>
  <xr:revisionPtr revIDLastSave="0" documentId="13_ncr:1_{7F4B41ED-EA6E-4A82-8032-BF700B332059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definedNames>
    <definedName name="_xlnm.Print_Area" localSheetId="0">Sheet1!$A$1:$K$89</definedName>
  </definedNames>
  <calcPr calcId="191029"/>
</workbook>
</file>

<file path=xl/calcChain.xml><?xml version="1.0" encoding="utf-8"?>
<calcChain xmlns="http://schemas.openxmlformats.org/spreadsheetml/2006/main">
  <c r="J57" i="1" l="1"/>
  <c r="J78" i="1"/>
  <c r="J79" i="1"/>
  <c r="J80" i="1"/>
  <c r="J81" i="1"/>
  <c r="J82" i="1"/>
  <c r="J84" i="1"/>
  <c r="J85" i="1"/>
  <c r="J86" i="1"/>
  <c r="J87" i="1"/>
  <c r="J83" i="1"/>
  <c r="J75" i="1"/>
  <c r="J72" i="1"/>
  <c r="J73" i="1"/>
  <c r="J56" i="1"/>
  <c r="J71" i="1"/>
  <c r="J70" i="1"/>
  <c r="J69" i="1"/>
  <c r="J68" i="1"/>
  <c r="J67" i="1"/>
  <c r="J55" i="1"/>
  <c r="J58" i="1"/>
  <c r="J59" i="1"/>
  <c r="J60" i="1"/>
  <c r="J61" i="1"/>
  <c r="J62" i="1"/>
  <c r="J63" i="1"/>
  <c r="J64" i="1"/>
  <c r="J65" i="1"/>
  <c r="J66" i="1"/>
  <c r="J46" i="1"/>
  <c r="J47" i="1"/>
  <c r="J48" i="1"/>
  <c r="J49" i="1"/>
  <c r="J50" i="1"/>
  <c r="J51" i="1"/>
  <c r="J44" i="1"/>
  <c r="J45" i="1"/>
  <c r="J43" i="1"/>
  <c r="J52" i="1"/>
  <c r="J53" i="1"/>
  <c r="J54" i="1"/>
  <c r="J42" i="1"/>
  <c r="J40" i="1"/>
  <c r="J41" i="1"/>
  <c r="J28" i="1"/>
  <c r="J29" i="1"/>
  <c r="J30" i="1"/>
  <c r="J31" i="1"/>
  <c r="J32" i="1"/>
  <c r="J33" i="1"/>
  <c r="J34" i="1"/>
  <c r="J35" i="1"/>
  <c r="J36" i="1"/>
  <c r="J37" i="1"/>
  <c r="J38" i="1"/>
  <c r="J39" i="1"/>
  <c r="J27" i="1"/>
  <c r="J26" i="1" l="1"/>
  <c r="J24" i="1"/>
  <c r="J25" i="1"/>
  <c r="J23" i="1" l="1"/>
  <c r="J22" i="1"/>
  <c r="J74" i="1" l="1"/>
  <c r="J19" i="1"/>
  <c r="J20" i="1"/>
  <c r="J15" i="1"/>
  <c r="J14" i="1"/>
  <c r="J13" i="1"/>
  <c r="J12" i="1"/>
  <c r="J11" i="1"/>
  <c r="J5" i="1"/>
  <c r="J6" i="1"/>
  <c r="J3" i="1" l="1"/>
  <c r="J88" i="1" l="1"/>
  <c r="J77" i="1"/>
  <c r="J76" i="1"/>
  <c r="J17" i="1"/>
  <c r="J18" i="1"/>
  <c r="J16" i="1"/>
  <c r="J21" i="1"/>
  <c r="J10" i="1"/>
  <c r="J9" i="1"/>
  <c r="J4" i="1"/>
  <c r="J7" i="1"/>
  <c r="J8" i="1"/>
  <c r="J90" i="1" l="1"/>
</calcChain>
</file>

<file path=xl/sharedStrings.xml><?xml version="1.0" encoding="utf-8"?>
<sst xmlns="http://schemas.openxmlformats.org/spreadsheetml/2006/main" count="325" uniqueCount="111">
  <si>
    <t>STT</t>
  </si>
  <si>
    <t>BỐI CẢNH</t>
  </si>
  <si>
    <t>DIỄN VIÊN</t>
  </si>
  <si>
    <t>ĐẠO CỤ</t>
  </si>
  <si>
    <t>HÌNH ẢNH MINH HỌA</t>
  </si>
  <si>
    <t>THUÊ/MƯỢN/MUA</t>
  </si>
  <si>
    <t>SỐ LƯỢNG</t>
  </si>
  <si>
    <t>ĐƠN VỊ TÍNH</t>
  </si>
  <si>
    <t>ĐƠN GIÁ</t>
  </si>
  <si>
    <t>THÀNH TIỀN</t>
  </si>
  <si>
    <t>GHI CHÚ</t>
  </si>
  <si>
    <t>Cái</t>
  </si>
  <si>
    <t>Mượn</t>
  </si>
  <si>
    <t>Trái</t>
  </si>
  <si>
    <t>Tổng cộng</t>
  </si>
  <si>
    <t>BẢNG LỌC ĐẠO CỤ</t>
  </si>
  <si>
    <t>Khách hàng cung cấp</t>
  </si>
  <si>
    <t>Con vịt</t>
  </si>
  <si>
    <t>Cái cân (30kg)</t>
  </si>
  <si>
    <t>Tiền lẻ</t>
  </si>
  <si>
    <t>Tờ</t>
  </si>
  <si>
    <t>Lan, Lái buôn</t>
  </si>
  <si>
    <t>Lan, Vịnh</t>
  </si>
  <si>
    <t>Cái liềm</t>
  </si>
  <si>
    <t>Khay nhựa tròn màu vàng</t>
  </si>
  <si>
    <t>Ống nước 20m</t>
  </si>
  <si>
    <t>Ấm nước inox</t>
  </si>
  <si>
    <t>Ly nước</t>
  </si>
  <si>
    <t>Bàn xếp tre</t>
  </si>
  <si>
    <t>Ghế xếp tre</t>
  </si>
  <si>
    <t>Trái bầu</t>
  </si>
  <si>
    <t>Vé số</t>
  </si>
  <si>
    <t>Kèn lá</t>
  </si>
  <si>
    <t>Lan, Vịnh, Cún</t>
  </si>
  <si>
    <t>Nước hoa Blue De Chanel</t>
  </si>
  <si>
    <t>Diễn viên chuẩn bị</t>
  </si>
  <si>
    <t>Vali kéo cho trẻ em</t>
  </si>
  <si>
    <t>iPhone 11 Pro Max màu đen</t>
  </si>
  <si>
    <t>Túi giấy đồ hiệu</t>
  </si>
  <si>
    <t>Bộ ghế sofa xanh lá</t>
  </si>
  <si>
    <t>Bộ</t>
  </si>
  <si>
    <t>Túi LV màu hồng</t>
  </si>
  <si>
    <t>Gối tựa sofa</t>
  </si>
  <si>
    <t>Tủ giày gỗ</t>
  </si>
  <si>
    <t>Tượng trang trí</t>
  </si>
  <si>
    <t>Câu đối</t>
  </si>
  <si>
    <t>Mượn Producer</t>
  </si>
  <si>
    <t>Vịnh</t>
  </si>
  <si>
    <t>iPhone XS bạc</t>
  </si>
  <si>
    <t>Tô</t>
  </si>
  <si>
    <t>Chén nhỏ</t>
  </si>
  <si>
    <t>Muỗng</t>
  </si>
  <si>
    <t>Nĩa</t>
  </si>
  <si>
    <t>Cơm</t>
  </si>
  <si>
    <t>Thịt gà</t>
  </si>
  <si>
    <t>Thanh long</t>
  </si>
  <si>
    <t>Khăn lót bàn ăn</t>
  </si>
  <si>
    <t>Dĩa vuông, to</t>
  </si>
  <si>
    <t>Dĩa tròn, to</t>
  </si>
  <si>
    <t>Dĩa hình chữ nhật</t>
  </si>
  <si>
    <t>Phần</t>
  </si>
  <si>
    <t>Mua</t>
  </si>
  <si>
    <t>Bàn gỗ mặt kính</t>
  </si>
  <si>
    <t>Ghế gỗ</t>
  </si>
  <si>
    <t>Kệ gỗ</t>
  </si>
  <si>
    <t>Tượng hình con lân</t>
  </si>
  <si>
    <t>Tranh trang trí</t>
  </si>
  <si>
    <t>Bằng khen</t>
  </si>
  <si>
    <t>Lịch treo tường</t>
  </si>
  <si>
    <t>Tủ lạnh</t>
  </si>
  <si>
    <t>Lò nướng âm tủ</t>
  </si>
  <si>
    <t>Thớt gỗ tròn</t>
  </si>
  <si>
    <t xml:space="preserve">Thớt nhựa </t>
  </si>
  <si>
    <t>Thau nhựa vàng</t>
  </si>
  <si>
    <t>Hộp đựng xà bông</t>
  </si>
  <si>
    <t>Ly nhựa đỏ</t>
  </si>
  <si>
    <t>Bàn chải cọ nồi</t>
  </si>
  <si>
    <t>Lan, Vịnh, người tình của Vịnh</t>
  </si>
  <si>
    <t>Xe Camry</t>
  </si>
  <si>
    <t>Khung ảnh để bàn</t>
  </si>
  <si>
    <t>Máy lạnh</t>
  </si>
  <si>
    <t>Tủ gỗ nhỏ</t>
  </si>
  <si>
    <t>Bình gốm sứ</t>
  </si>
  <si>
    <t>Tủ gỗ kính</t>
  </si>
  <si>
    <t>Cả nhà hạnh phúc beên nhau</t>
  </si>
  <si>
    <t>Cá lóc</t>
  </si>
  <si>
    <t>iPhone XS đen</t>
  </si>
  <si>
    <t>Dây chuối khô</t>
  </si>
  <si>
    <t>Con</t>
  </si>
  <si>
    <t>Xe rùa</t>
  </si>
  <si>
    <t>Cái cuốc</t>
  </si>
  <si>
    <t>Lồng bàn mây đan</t>
  </si>
  <si>
    <t>Khay đồ ăn mây đan</t>
  </si>
  <si>
    <t>Cái tô</t>
  </si>
  <si>
    <t>Chén</t>
  </si>
  <si>
    <t>Đôi đũa</t>
  </si>
  <si>
    <t>Đôi</t>
  </si>
  <si>
    <t>Rau luộc</t>
  </si>
  <si>
    <t>Cá kho</t>
  </si>
  <si>
    <t>Tàu hủ kho</t>
  </si>
  <si>
    <t>Trứng chiên</t>
  </si>
  <si>
    <t>Ví dài đen</t>
  </si>
  <si>
    <t>Dốc Mơ Farm cung cấp</t>
  </si>
  <si>
    <t>Bố làm ruộng</t>
  </si>
  <si>
    <t>Mẹ bán vịt cho người lái buôn</t>
  </si>
  <si>
    <t>Mẹ tâm sự với Bố</t>
  </si>
  <si>
    <t>Bố chuẩn bị đi gặp tình nhân</t>
  </si>
  <si>
    <t>Bố đi làm, con đi học, mẹ đi shopping</t>
  </si>
  <si>
    <t>Mẹ đợi bố về nhà</t>
  </si>
  <si>
    <t>Bố mẹ cãi nhau</t>
  </si>
  <si>
    <t>Bố đánh thức mẹ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</si>
</sst>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[$đ-42A]"/>
  </numFmts>
  <fonts count="9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8"/>
      <color theme="1"/>
      <name val="Times New Roman"/>
      <family val="1"/>
    </font>
    <font>
      <b/>
      <sz val="24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rgb="FF000000"/>
      <name val="Calibri"/>
      <family val="2"/>
      <scheme val="minor"/>
    </font>
    <font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rgb="FF92CDDC"/>
        <bgColor rgb="FF92CDDC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 applyFont="1" applyAlignme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/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4D02E810-7BEF-4C15-B6C0-5AF1BBECF9D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jpg"/><Relationship Id="rId61" Type="http://schemas.openxmlformats.org/officeDocument/2006/relationships/image" Target="../media/image61.pn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1" Type="http://schemas.openxmlformats.org/officeDocument/2006/relationships/image" Target="../media/image1.jp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3</xdr:row>
      <xdr:rowOff>0</xdr:rowOff>
    </xdr:from>
    <xdr:ext cx="333375" cy="333375"/>
    <xdr:sp macro="" textlink="">
      <xdr:nvSpPr>
        <xdr:cNvPr id="3" name="Shape 3" descr="Khăn quàng đỏ (giá sỉ) | Shopee Việt Na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84075" y="3618075"/>
          <a:ext cx="32385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</xdr:row>
      <xdr:rowOff>0</xdr:rowOff>
    </xdr:from>
    <xdr:ext cx="333375" cy="333375"/>
    <xdr:sp macro="" textlink="">
      <xdr:nvSpPr>
        <xdr:cNvPr id="2" name="Shape 3" descr="Khăn quàng đỏ (giá sỉ) | Shopee Việt Na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184075" y="3618075"/>
          <a:ext cx="32385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</xdr:row>
      <xdr:rowOff>0</xdr:rowOff>
    </xdr:from>
    <xdr:ext cx="333375" cy="333375"/>
    <xdr:sp macro="" textlink="">
      <xdr:nvSpPr>
        <xdr:cNvPr id="4" name="Shape 3" descr="Khăn quàng đỏ (giá sỉ) | Shopee Việt Na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184075" y="3618075"/>
          <a:ext cx="32385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7</xdr:row>
      <xdr:rowOff>0</xdr:rowOff>
    </xdr:from>
    <xdr:ext cx="333375" cy="333375"/>
    <xdr:sp macro="" textlink="">
      <xdr:nvSpPr>
        <xdr:cNvPr id="5" name="Shape 3" descr="Khăn quàng đỏ (giá sỉ) | Shopee Việt Na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184075" y="3618075"/>
          <a:ext cx="32385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7</xdr:row>
      <xdr:rowOff>0</xdr:rowOff>
    </xdr:from>
    <xdr:ext cx="333375" cy="333375"/>
    <xdr:sp macro="" textlink="">
      <xdr:nvSpPr>
        <xdr:cNvPr id="6" name="Shape 3" descr="Khăn quàng đỏ (giá sỉ) | Shopee Việt Na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84075" y="3618075"/>
          <a:ext cx="32385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8</xdr:row>
      <xdr:rowOff>0</xdr:rowOff>
    </xdr:from>
    <xdr:ext cx="333375" cy="333375"/>
    <xdr:sp macro="" textlink="">
      <xdr:nvSpPr>
        <xdr:cNvPr id="35" name="Shape 3" descr="Khăn quàng đỏ (giá sỉ) | Shopee Việt Nam">
          <a:extLst>
            <a:ext uri="{FF2B5EF4-FFF2-40B4-BE49-F238E27FC236}">
              <a16:creationId xmlns:a16="http://schemas.microsoft.com/office/drawing/2014/main" id="{AEE6C920-96F3-4A47-9AB8-4D4CA2538B49}"/>
            </a:ext>
          </a:extLst>
        </xdr:cNvPr>
        <xdr:cNvSpPr/>
      </xdr:nvSpPr>
      <xdr:spPr>
        <a:xfrm>
          <a:off x="7277100" y="292100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8</xdr:row>
      <xdr:rowOff>0</xdr:rowOff>
    </xdr:from>
    <xdr:ext cx="333375" cy="333375"/>
    <xdr:sp macro="" textlink="">
      <xdr:nvSpPr>
        <xdr:cNvPr id="36" name="Shape 3" descr="Khăn quàng đỏ (giá sỉ) | Shopee Việt Nam">
          <a:extLst>
            <a:ext uri="{FF2B5EF4-FFF2-40B4-BE49-F238E27FC236}">
              <a16:creationId xmlns:a16="http://schemas.microsoft.com/office/drawing/2014/main" id="{EE6EEAB2-9888-4001-923F-C676C127EEF2}"/>
            </a:ext>
          </a:extLst>
        </xdr:cNvPr>
        <xdr:cNvSpPr/>
      </xdr:nvSpPr>
      <xdr:spPr>
        <a:xfrm>
          <a:off x="7277100" y="292100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8</xdr:row>
      <xdr:rowOff>0</xdr:rowOff>
    </xdr:from>
    <xdr:ext cx="333375" cy="333375"/>
    <xdr:sp macro="" textlink="">
      <xdr:nvSpPr>
        <xdr:cNvPr id="37" name="Shape 3" descr="Khăn quàng đỏ (giá sỉ) | Shopee Việt Nam">
          <a:extLst>
            <a:ext uri="{FF2B5EF4-FFF2-40B4-BE49-F238E27FC236}">
              <a16:creationId xmlns:a16="http://schemas.microsoft.com/office/drawing/2014/main" id="{1A7E5B9D-47F7-4C5F-9FBE-E61CEE9147D5}"/>
            </a:ext>
          </a:extLst>
        </xdr:cNvPr>
        <xdr:cNvSpPr/>
      </xdr:nvSpPr>
      <xdr:spPr>
        <a:xfrm>
          <a:off x="7277100" y="292100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10</xdr:row>
      <xdr:rowOff>0</xdr:rowOff>
    </xdr:from>
    <xdr:ext cx="333375" cy="333375"/>
    <xdr:sp macro="" textlink="">
      <xdr:nvSpPr>
        <xdr:cNvPr id="38" name="Shape 3" descr="Khăn quàng đỏ (giá sỉ) | Shopee Việt Nam">
          <a:extLst>
            <a:ext uri="{FF2B5EF4-FFF2-40B4-BE49-F238E27FC236}">
              <a16:creationId xmlns:a16="http://schemas.microsoft.com/office/drawing/2014/main" id="{AEF9CE9D-1FEA-4F8A-9E48-4052A92C6360}"/>
            </a:ext>
          </a:extLst>
        </xdr:cNvPr>
        <xdr:cNvSpPr/>
      </xdr:nvSpPr>
      <xdr:spPr>
        <a:xfrm>
          <a:off x="7277100" y="673100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10</xdr:row>
      <xdr:rowOff>0</xdr:rowOff>
    </xdr:from>
    <xdr:ext cx="333375" cy="333375"/>
    <xdr:sp macro="" textlink="">
      <xdr:nvSpPr>
        <xdr:cNvPr id="39" name="Shape 3" descr="Khăn quàng đỏ (giá sỉ) | Shopee Việt Nam">
          <a:extLst>
            <a:ext uri="{FF2B5EF4-FFF2-40B4-BE49-F238E27FC236}">
              <a16:creationId xmlns:a16="http://schemas.microsoft.com/office/drawing/2014/main" id="{AB05FE97-8801-4D84-907E-872EC94D02D9}"/>
            </a:ext>
          </a:extLst>
        </xdr:cNvPr>
        <xdr:cNvSpPr/>
      </xdr:nvSpPr>
      <xdr:spPr>
        <a:xfrm>
          <a:off x="7277100" y="673100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 editAs="oneCell">
    <xdr:from>
      <xdr:col>4</xdr:col>
      <xdr:colOff>12700</xdr:colOff>
      <xdr:row>3</xdr:row>
      <xdr:rowOff>114301</xdr:rowOff>
    </xdr:from>
    <xdr:to>
      <xdr:col>5</xdr:col>
      <xdr:colOff>10461</xdr:colOff>
      <xdr:row>3</xdr:row>
      <xdr:rowOff>1841501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89DBF4A-C15D-4ADA-A310-FEE988F00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0" y="3530601"/>
          <a:ext cx="2436161" cy="1727200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355600</xdr:colOff>
      <xdr:row>6</xdr:row>
      <xdr:rowOff>76200</xdr:rowOff>
    </xdr:from>
    <xdr:to>
      <xdr:col>4</xdr:col>
      <xdr:colOff>2108200</xdr:colOff>
      <xdr:row>6</xdr:row>
      <xdr:rowOff>1828800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C4BF04-B73E-43DB-BA1F-C6AB4412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700" y="5397500"/>
          <a:ext cx="1752600" cy="1752600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7</xdr:row>
      <xdr:rowOff>101600</xdr:rowOff>
    </xdr:from>
    <xdr:to>
      <xdr:col>4</xdr:col>
      <xdr:colOff>2374116</xdr:colOff>
      <xdr:row>7</xdr:row>
      <xdr:rowOff>1784350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C80CB1D-4F00-46C7-89EA-B3CC41243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0" y="7327900"/>
          <a:ext cx="2285216" cy="1682750"/>
        </a:xfrm>
        <a:prstGeom prst="rect">
          <a:avLst/>
        </a:prstGeom>
      </xdr:spPr>
    </xdr:pic>
    <xdr:clientData/>
  </xdr:twoCellAnchor>
  <xdr:twoCellAnchor editAs="oneCell">
    <xdr:from>
      <xdr:col>4</xdr:col>
      <xdr:colOff>296976</xdr:colOff>
      <xdr:row>2</xdr:row>
      <xdr:rowOff>50800</xdr:rowOff>
    </xdr:from>
    <xdr:to>
      <xdr:col>4</xdr:col>
      <xdr:colOff>2146300</xdr:colOff>
      <xdr:row>2</xdr:row>
      <xdr:rowOff>1900124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3676A13-8DC9-42F1-A4D5-4A8C1A787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574076" y="3467100"/>
          <a:ext cx="1849324" cy="1849324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5</xdr:row>
      <xdr:rowOff>317500</xdr:rowOff>
    </xdr:from>
    <xdr:to>
      <xdr:col>4</xdr:col>
      <xdr:colOff>2401694</xdr:colOff>
      <xdr:row>5</xdr:row>
      <xdr:rowOff>1625600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2C39EA8-27F0-4D50-A2A6-754E4992E8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23" b="17021"/>
        <a:stretch/>
      </xdr:blipFill>
      <xdr:spPr>
        <a:xfrm>
          <a:off x="7429500" y="7543800"/>
          <a:ext cx="2249294" cy="1308100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4</xdr:row>
      <xdr:rowOff>92202</xdr:rowOff>
    </xdr:from>
    <xdr:to>
      <xdr:col>5</xdr:col>
      <xdr:colOff>0</xdr:colOff>
      <xdr:row>4</xdr:row>
      <xdr:rowOff>1828800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55B5EEF-DDE8-4189-8B39-EFC8C2FB5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66" b="10333"/>
        <a:stretch/>
      </xdr:blipFill>
      <xdr:spPr>
        <a:xfrm>
          <a:off x="7531100" y="5413502"/>
          <a:ext cx="2184400" cy="173659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8</xdr:row>
      <xdr:rowOff>101600</xdr:rowOff>
    </xdr:from>
    <xdr:to>
      <xdr:col>5</xdr:col>
      <xdr:colOff>4233</xdr:colOff>
      <xdr:row>9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C2FBE24-FAE5-4135-94C7-36E17FC7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13042900"/>
          <a:ext cx="2404533" cy="1803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</xdr:row>
      <xdr:rowOff>66700</xdr:rowOff>
    </xdr:from>
    <xdr:to>
      <xdr:col>4</xdr:col>
      <xdr:colOff>2159000</xdr:colOff>
      <xdr:row>9</xdr:row>
      <xdr:rowOff>1866900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F087BC1-DF84-4DA3-98FB-70DD2D435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085"/>
        <a:stretch/>
      </xdr:blipFill>
      <xdr:spPr>
        <a:xfrm>
          <a:off x="7340600" y="14913000"/>
          <a:ext cx="2095500" cy="18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660400</xdr:colOff>
      <xdr:row>10</xdr:row>
      <xdr:rowOff>88901</xdr:rowOff>
    </xdr:from>
    <xdr:to>
      <xdr:col>4</xdr:col>
      <xdr:colOff>2225487</xdr:colOff>
      <xdr:row>10</xdr:row>
      <xdr:rowOff>1803400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3EDACCC-56CB-44B0-9292-9112BDE8C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36" t="8320" r="18301" b="10430"/>
        <a:stretch/>
      </xdr:blipFill>
      <xdr:spPr>
        <a:xfrm>
          <a:off x="7937500" y="16840201"/>
          <a:ext cx="1565087" cy="1714499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685800</xdr:colOff>
      <xdr:row>11</xdr:row>
      <xdr:rowOff>63500</xdr:rowOff>
    </xdr:from>
    <xdr:to>
      <xdr:col>4</xdr:col>
      <xdr:colOff>2015787</xdr:colOff>
      <xdr:row>11</xdr:row>
      <xdr:rowOff>1816100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EF64149-EA70-4B2C-A247-A9FBB59EE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" t="20308" r="62667" b="17439"/>
        <a:stretch/>
      </xdr:blipFill>
      <xdr:spPr>
        <a:xfrm>
          <a:off x="7962900" y="18719800"/>
          <a:ext cx="1329987" cy="1752600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</xdr:colOff>
      <xdr:row>12</xdr:row>
      <xdr:rowOff>406400</xdr:rowOff>
    </xdr:from>
    <xdr:to>
      <xdr:col>4</xdr:col>
      <xdr:colOff>2415437</xdr:colOff>
      <xdr:row>12</xdr:row>
      <xdr:rowOff>1485900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71F3483-9305-4ECA-98B9-FD25A5EF6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23" b="23555"/>
        <a:stretch/>
      </xdr:blipFill>
      <xdr:spPr>
        <a:xfrm>
          <a:off x="7302500" y="20967700"/>
          <a:ext cx="2390037" cy="107950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13</xdr:row>
      <xdr:rowOff>0</xdr:rowOff>
    </xdr:from>
    <xdr:ext cx="333375" cy="333375"/>
    <xdr:sp macro="" textlink="">
      <xdr:nvSpPr>
        <xdr:cNvPr id="49" name="Shape 3" descr="Khăn quàng đỏ (giá sỉ) | Shopee Việt Nam">
          <a:extLst>
            <a:ext uri="{FF2B5EF4-FFF2-40B4-BE49-F238E27FC236}">
              <a16:creationId xmlns:a16="http://schemas.microsoft.com/office/drawing/2014/main" id="{44F7F651-00CB-4410-B178-19598E0532E0}"/>
            </a:ext>
          </a:extLst>
        </xdr:cNvPr>
        <xdr:cNvSpPr/>
      </xdr:nvSpPr>
      <xdr:spPr>
        <a:xfrm>
          <a:off x="7277100" y="1103630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13</xdr:row>
      <xdr:rowOff>0</xdr:rowOff>
    </xdr:from>
    <xdr:ext cx="333375" cy="333375"/>
    <xdr:sp macro="" textlink="">
      <xdr:nvSpPr>
        <xdr:cNvPr id="51" name="Shape 3" descr="Khăn quàng đỏ (giá sỉ) | Shopee Việt Nam">
          <a:extLst>
            <a:ext uri="{FF2B5EF4-FFF2-40B4-BE49-F238E27FC236}">
              <a16:creationId xmlns:a16="http://schemas.microsoft.com/office/drawing/2014/main" id="{DE316CA4-9C8E-464A-94ED-B59B020F6097}"/>
            </a:ext>
          </a:extLst>
        </xdr:cNvPr>
        <xdr:cNvSpPr/>
      </xdr:nvSpPr>
      <xdr:spPr>
        <a:xfrm>
          <a:off x="7277100" y="1103630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88900</xdr:colOff>
      <xdr:row>13</xdr:row>
      <xdr:rowOff>101600</xdr:rowOff>
    </xdr:from>
    <xdr:ext cx="2285216" cy="1682750"/>
    <xdr:pic>
      <xdr:nvPicPr>
        <xdr:cNvPr id="53" name="Picture 52">
          <a:extLst>
            <a:ext uri="{FF2B5EF4-FFF2-40B4-BE49-F238E27FC236}">
              <a16:creationId xmlns:a16="http://schemas.microsoft.com/office/drawing/2014/main" id="{503FD3F9-970A-41A1-AF4F-675C617D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0" y="11137900"/>
          <a:ext cx="2285216" cy="1682750"/>
        </a:xfrm>
        <a:prstGeom prst="rect">
          <a:avLst/>
        </a:prstGeom>
      </xdr:spPr>
    </xdr:pic>
    <xdr:clientData/>
  </xdr:oneCellAnchor>
  <xdr:twoCellAnchor editAs="oneCell">
    <xdr:from>
      <xdr:col>4</xdr:col>
      <xdr:colOff>12700</xdr:colOff>
      <xdr:row>14</xdr:row>
      <xdr:rowOff>342900</xdr:rowOff>
    </xdr:from>
    <xdr:to>
      <xdr:col>4</xdr:col>
      <xdr:colOff>2435268</xdr:colOff>
      <xdr:row>14</xdr:row>
      <xdr:rowOff>1562100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6E7A787-3413-4805-8531-73E28856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0" y="24714200"/>
          <a:ext cx="2422568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215899</xdr:rowOff>
    </xdr:from>
    <xdr:to>
      <xdr:col>4</xdr:col>
      <xdr:colOff>2425700</xdr:colOff>
      <xdr:row>15</xdr:row>
      <xdr:rowOff>1574800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1DC0BE1-F70E-4365-9841-EA847D73B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64" b="12042"/>
        <a:stretch/>
      </xdr:blipFill>
      <xdr:spPr>
        <a:xfrm>
          <a:off x="7277100" y="26492199"/>
          <a:ext cx="2425700" cy="1358901"/>
        </a:xfrm>
        <a:prstGeom prst="rect">
          <a:avLst/>
        </a:prstGeom>
      </xdr:spPr>
    </xdr:pic>
    <xdr:clientData/>
  </xdr:twoCellAnchor>
  <xdr:twoCellAnchor editAs="oneCell">
    <xdr:from>
      <xdr:col>4</xdr:col>
      <xdr:colOff>165101</xdr:colOff>
      <xdr:row>15</xdr:row>
      <xdr:rowOff>1828799</xdr:rowOff>
    </xdr:from>
    <xdr:to>
      <xdr:col>4</xdr:col>
      <xdr:colOff>2298702</xdr:colOff>
      <xdr:row>17</xdr:row>
      <xdr:rowOff>152400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DDC0A81-7BA3-456D-824B-88B0EC6DA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2201" y="28105099"/>
          <a:ext cx="2133601" cy="2133601"/>
        </a:xfrm>
        <a:prstGeom prst="rect">
          <a:avLst/>
        </a:prstGeom>
      </xdr:spPr>
    </xdr:pic>
    <xdr:clientData/>
  </xdr:twoCellAnchor>
  <xdr:twoCellAnchor editAs="oneCell">
    <xdr:from>
      <xdr:col>4</xdr:col>
      <xdr:colOff>368300</xdr:colOff>
      <xdr:row>17</xdr:row>
      <xdr:rowOff>88900</xdr:rowOff>
    </xdr:from>
    <xdr:to>
      <xdr:col>4</xdr:col>
      <xdr:colOff>2032000</xdr:colOff>
      <xdr:row>17</xdr:row>
      <xdr:rowOff>1752600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F591C01-78CC-4E96-9CFF-92EAB7035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400" y="30175200"/>
          <a:ext cx="1663700" cy="1663700"/>
        </a:xfrm>
        <a:prstGeom prst="rect">
          <a:avLst/>
        </a:prstGeom>
      </xdr:spPr>
    </xdr:pic>
    <xdr:clientData/>
  </xdr:twoCellAnchor>
  <xdr:twoCellAnchor editAs="oneCell">
    <xdr:from>
      <xdr:col>4</xdr:col>
      <xdr:colOff>393700</xdr:colOff>
      <xdr:row>20</xdr:row>
      <xdr:rowOff>47888</xdr:rowOff>
    </xdr:from>
    <xdr:to>
      <xdr:col>4</xdr:col>
      <xdr:colOff>2082800</xdr:colOff>
      <xdr:row>20</xdr:row>
      <xdr:rowOff>1809749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6C0FE11-9AEC-4C3A-A83E-9C7E9E30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0800" y="32039188"/>
          <a:ext cx="1689100" cy="1761861"/>
        </a:xfrm>
        <a:prstGeom prst="rect">
          <a:avLst/>
        </a:prstGeom>
      </xdr:spPr>
    </xdr:pic>
    <xdr:clientData/>
  </xdr:twoCellAnchor>
  <xdr:twoCellAnchor editAs="oneCell">
    <xdr:from>
      <xdr:col>4</xdr:col>
      <xdr:colOff>25401</xdr:colOff>
      <xdr:row>18</xdr:row>
      <xdr:rowOff>88900</xdr:rowOff>
    </xdr:from>
    <xdr:to>
      <xdr:col>4</xdr:col>
      <xdr:colOff>2413001</xdr:colOff>
      <xdr:row>18</xdr:row>
      <xdr:rowOff>1879600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77479F0-74E7-41D9-83A9-EE516E59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1" y="32080200"/>
          <a:ext cx="2387600" cy="17907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30482</xdr:colOff>
      <xdr:row>21</xdr:row>
      <xdr:rowOff>289560</xdr:rowOff>
    </xdr:from>
    <xdr:to>
      <xdr:col>4</xdr:col>
      <xdr:colOff>2416222</xdr:colOff>
      <xdr:row>21</xdr:row>
      <xdr:rowOff>1645920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C28F158-D3F0-433D-B9A5-30D05214B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" t="42693" r="38036" b="6552"/>
        <a:stretch/>
      </xdr:blipFill>
      <xdr:spPr>
        <a:xfrm>
          <a:off x="7330442" y="38008560"/>
          <a:ext cx="2385740" cy="1356360"/>
        </a:xfrm>
        <a:prstGeom prst="rect">
          <a:avLst/>
        </a:prstGeom>
      </xdr:spPr>
    </xdr:pic>
    <xdr:clientData/>
  </xdr:twoCellAnchor>
  <xdr:twoCellAnchor editAs="oneCell">
    <xdr:from>
      <xdr:col>4</xdr:col>
      <xdr:colOff>365760</xdr:colOff>
      <xdr:row>19</xdr:row>
      <xdr:rowOff>60960</xdr:rowOff>
    </xdr:from>
    <xdr:to>
      <xdr:col>4</xdr:col>
      <xdr:colOff>2243711</xdr:colOff>
      <xdr:row>19</xdr:row>
      <xdr:rowOff>1886595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454BA7-D3E5-4EED-BEA1-7F8072292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5720" y="33969960"/>
          <a:ext cx="1877951" cy="1825635"/>
        </a:xfrm>
        <a:prstGeom prst="rect">
          <a:avLst/>
        </a:prstGeom>
      </xdr:spPr>
    </xdr:pic>
    <xdr:clientData/>
  </xdr:twoCellAnchor>
  <xdr:twoCellAnchor editAs="oneCell">
    <xdr:from>
      <xdr:col>4</xdr:col>
      <xdr:colOff>335280</xdr:colOff>
      <xdr:row>22</xdr:row>
      <xdr:rowOff>30481</xdr:rowOff>
    </xdr:from>
    <xdr:to>
      <xdr:col>4</xdr:col>
      <xdr:colOff>2171124</xdr:colOff>
      <xdr:row>22</xdr:row>
      <xdr:rowOff>1874521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9F574CA-4D4E-45E6-9DBC-5820763F8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5240" y="39654481"/>
          <a:ext cx="1835844" cy="1844040"/>
        </a:xfrm>
        <a:prstGeom prst="rect">
          <a:avLst/>
        </a:prstGeom>
      </xdr:spPr>
    </xdr:pic>
    <xdr:clientData/>
  </xdr:twoCellAnchor>
  <xdr:twoCellAnchor editAs="oneCell">
    <xdr:from>
      <xdr:col>4</xdr:col>
      <xdr:colOff>426720</xdr:colOff>
      <xdr:row>23</xdr:row>
      <xdr:rowOff>96888</xdr:rowOff>
    </xdr:from>
    <xdr:to>
      <xdr:col>4</xdr:col>
      <xdr:colOff>2057400</xdr:colOff>
      <xdr:row>23</xdr:row>
      <xdr:rowOff>1874519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1F65D7-7A4D-4325-BAB5-2DFFF27A1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58" t="11960" r="15491" b="14509"/>
        <a:stretch/>
      </xdr:blipFill>
      <xdr:spPr>
        <a:xfrm>
          <a:off x="7726680" y="41625888"/>
          <a:ext cx="1630680" cy="1777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198120</xdr:colOff>
      <xdr:row>24</xdr:row>
      <xdr:rowOff>121920</xdr:rowOff>
    </xdr:from>
    <xdr:to>
      <xdr:col>4</xdr:col>
      <xdr:colOff>2179320</xdr:colOff>
      <xdr:row>24</xdr:row>
      <xdr:rowOff>1813560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9C81235-1AAC-4FC2-93BC-6FB34B980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53" b="8462"/>
        <a:stretch/>
      </xdr:blipFill>
      <xdr:spPr>
        <a:xfrm>
          <a:off x="7498080" y="43555920"/>
          <a:ext cx="1981200" cy="1691640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609601</xdr:colOff>
      <xdr:row>25</xdr:row>
      <xdr:rowOff>64132</xdr:rowOff>
    </xdr:from>
    <xdr:to>
      <xdr:col>4</xdr:col>
      <xdr:colOff>1996440</xdr:colOff>
      <xdr:row>25</xdr:row>
      <xdr:rowOff>1859279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B8D50C8-8CD7-4A3C-8936-8CD4B9AB2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73" r="11373"/>
        <a:stretch/>
      </xdr:blipFill>
      <xdr:spPr>
        <a:xfrm>
          <a:off x="7909561" y="45403132"/>
          <a:ext cx="1386839" cy="1795147"/>
        </a:xfrm>
        <a:prstGeom prst="rect">
          <a:avLst/>
        </a:prstGeom>
      </xdr:spPr>
    </xdr:pic>
    <xdr:clientData/>
  </xdr:twoCellAnchor>
  <xdr:twoCellAnchor editAs="oneCell">
    <xdr:from>
      <xdr:col>4</xdr:col>
      <xdr:colOff>853440</xdr:colOff>
      <xdr:row>26</xdr:row>
      <xdr:rowOff>45720</xdr:rowOff>
    </xdr:from>
    <xdr:to>
      <xdr:col>4</xdr:col>
      <xdr:colOff>1797881</xdr:colOff>
      <xdr:row>26</xdr:row>
      <xdr:rowOff>1844040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5DF7601-25E8-4648-9F00-DEF89032D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00" t="12600" r="28200" b="4000"/>
        <a:stretch/>
      </xdr:blipFill>
      <xdr:spPr>
        <a:xfrm>
          <a:off x="8671560" y="47289720"/>
          <a:ext cx="944441" cy="179832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28</xdr:row>
      <xdr:rowOff>45720</xdr:rowOff>
    </xdr:from>
    <xdr:to>
      <xdr:col>4</xdr:col>
      <xdr:colOff>2194560</xdr:colOff>
      <xdr:row>28</xdr:row>
      <xdr:rowOff>1859280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F6FB2AB-5D5E-4257-ACA1-881E2235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0" y="49194720"/>
          <a:ext cx="1813560" cy="18135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518160</xdr:rowOff>
    </xdr:from>
    <xdr:to>
      <xdr:col>5</xdr:col>
      <xdr:colOff>15240</xdr:colOff>
      <xdr:row>27</xdr:row>
      <xdr:rowOff>1413734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5A70674-3167-47FF-8B13-2F0A60DEB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5588"/>
        <a:stretch/>
      </xdr:blipFill>
      <xdr:spPr>
        <a:xfrm>
          <a:off x="8229600" y="49667160"/>
          <a:ext cx="2468880" cy="895574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</xdr:colOff>
      <xdr:row>29</xdr:row>
      <xdr:rowOff>396240</xdr:rowOff>
    </xdr:from>
    <xdr:to>
      <xdr:col>5</xdr:col>
      <xdr:colOff>0</xdr:colOff>
      <xdr:row>29</xdr:row>
      <xdr:rowOff>1630680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91D7125-B960-4619-B1E6-671B2BCDA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34" b="15612"/>
        <a:stretch/>
      </xdr:blipFill>
      <xdr:spPr>
        <a:xfrm>
          <a:off x="8275320" y="53355240"/>
          <a:ext cx="2407920" cy="1234440"/>
        </a:xfrm>
        <a:prstGeom prst="rect">
          <a:avLst/>
        </a:prstGeom>
      </xdr:spPr>
    </xdr:pic>
    <xdr:clientData/>
  </xdr:twoCellAnchor>
  <xdr:twoCellAnchor editAs="oneCell">
    <xdr:from>
      <xdr:col>4</xdr:col>
      <xdr:colOff>335280</xdr:colOff>
      <xdr:row>31</xdr:row>
      <xdr:rowOff>68580</xdr:rowOff>
    </xdr:from>
    <xdr:to>
      <xdr:col>4</xdr:col>
      <xdr:colOff>2118360</xdr:colOff>
      <xdr:row>31</xdr:row>
      <xdr:rowOff>1851660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71D19EF-8333-4269-B682-F14CD7506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4880" y="56837580"/>
          <a:ext cx="1783080" cy="1783080"/>
        </a:xfrm>
        <a:prstGeom prst="rect">
          <a:avLst/>
        </a:prstGeom>
      </xdr:spPr>
    </xdr:pic>
    <xdr:clientData/>
  </xdr:twoCellAnchor>
  <xdr:twoCellAnchor editAs="oneCell">
    <xdr:from>
      <xdr:col>4</xdr:col>
      <xdr:colOff>213360</xdr:colOff>
      <xdr:row>30</xdr:row>
      <xdr:rowOff>186944</xdr:rowOff>
    </xdr:from>
    <xdr:to>
      <xdr:col>4</xdr:col>
      <xdr:colOff>2286000</xdr:colOff>
      <xdr:row>30</xdr:row>
      <xdr:rowOff>1767840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BA8B9C2-AFC9-48B3-BD01-742DAE8BB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81" b="12745"/>
        <a:stretch/>
      </xdr:blipFill>
      <xdr:spPr>
        <a:xfrm>
          <a:off x="8442960" y="55050944"/>
          <a:ext cx="2072640" cy="1580896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990600</xdr:colOff>
      <xdr:row>32</xdr:row>
      <xdr:rowOff>91440</xdr:rowOff>
    </xdr:from>
    <xdr:to>
      <xdr:col>4</xdr:col>
      <xdr:colOff>1749330</xdr:colOff>
      <xdr:row>32</xdr:row>
      <xdr:rowOff>1859280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B5A0CD1A-7DFC-4946-8C86-86EC44CD1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0" t="1926" r="29804" b="16507"/>
        <a:stretch/>
      </xdr:blipFill>
      <xdr:spPr>
        <a:xfrm>
          <a:off x="9220200" y="58765440"/>
          <a:ext cx="758730" cy="176784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</xdr:colOff>
      <xdr:row>33</xdr:row>
      <xdr:rowOff>228600</xdr:rowOff>
    </xdr:from>
    <xdr:to>
      <xdr:col>4</xdr:col>
      <xdr:colOff>2424502</xdr:colOff>
      <xdr:row>33</xdr:row>
      <xdr:rowOff>1645920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3DBF5FE-DC67-4773-9A57-7A78A3214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3" b="24364"/>
        <a:stretch/>
      </xdr:blipFill>
      <xdr:spPr>
        <a:xfrm>
          <a:off x="8366760" y="60807600"/>
          <a:ext cx="2287342" cy="141732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</xdr:colOff>
      <xdr:row>34</xdr:row>
      <xdr:rowOff>655320</xdr:rowOff>
    </xdr:from>
    <xdr:to>
      <xdr:col>5</xdr:col>
      <xdr:colOff>10511</xdr:colOff>
      <xdr:row>34</xdr:row>
      <xdr:rowOff>1264920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359A8157-D229-4D08-9DF0-5F0E9EA12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4" t="38235" r="4314" b="39020"/>
        <a:stretch/>
      </xdr:blipFill>
      <xdr:spPr>
        <a:xfrm rot="19445670">
          <a:off x="8244840" y="63139320"/>
          <a:ext cx="2448911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</xdr:colOff>
      <xdr:row>35</xdr:row>
      <xdr:rowOff>106680</xdr:rowOff>
    </xdr:from>
    <xdr:to>
      <xdr:col>4</xdr:col>
      <xdr:colOff>2395907</xdr:colOff>
      <xdr:row>35</xdr:row>
      <xdr:rowOff>1828800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C9A518D-6DCC-486F-8B88-BDE376B9D7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3" t="14577" r="12802" b="24979"/>
        <a:stretch/>
      </xdr:blipFill>
      <xdr:spPr>
        <a:xfrm>
          <a:off x="8275320" y="64495680"/>
          <a:ext cx="2350187" cy="1722120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106681</xdr:colOff>
      <xdr:row>36</xdr:row>
      <xdr:rowOff>146446</xdr:rowOff>
    </xdr:from>
    <xdr:to>
      <xdr:col>5</xdr:col>
      <xdr:colOff>0</xdr:colOff>
      <xdr:row>36</xdr:row>
      <xdr:rowOff>1851659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EB829E65-1B62-4B22-8242-4B9DEA9AF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281" y="66440446"/>
          <a:ext cx="2346959" cy="170521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37</xdr:row>
      <xdr:rowOff>213360</xdr:rowOff>
    </xdr:from>
    <xdr:to>
      <xdr:col>4</xdr:col>
      <xdr:colOff>2407920</xdr:colOff>
      <xdr:row>37</xdr:row>
      <xdr:rowOff>1614790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9A0655F4-3643-4F82-BEB4-DD7CDEAD6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33" b="18933"/>
        <a:stretch/>
      </xdr:blipFill>
      <xdr:spPr>
        <a:xfrm>
          <a:off x="8382000" y="68412360"/>
          <a:ext cx="2255520" cy="140143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38</xdr:row>
      <xdr:rowOff>133864</xdr:rowOff>
    </xdr:from>
    <xdr:to>
      <xdr:col>4</xdr:col>
      <xdr:colOff>2377440</xdr:colOff>
      <xdr:row>38</xdr:row>
      <xdr:rowOff>1783079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8FB13519-4ADC-46FD-B18B-2B268DB52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43" b="16487"/>
        <a:stretch/>
      </xdr:blipFill>
      <xdr:spPr>
        <a:xfrm>
          <a:off x="8260080" y="70237864"/>
          <a:ext cx="2346960" cy="164921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39</xdr:row>
      <xdr:rowOff>91440</xdr:rowOff>
    </xdr:from>
    <xdr:to>
      <xdr:col>4</xdr:col>
      <xdr:colOff>2179320</xdr:colOff>
      <xdr:row>39</xdr:row>
      <xdr:rowOff>1790431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B57DCB9F-08E7-4B34-9CB2-877C48E8B2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78" t="21470" r="23922" b="17942"/>
        <a:stretch/>
      </xdr:blipFill>
      <xdr:spPr>
        <a:xfrm>
          <a:off x="8305800" y="72100440"/>
          <a:ext cx="2103120" cy="1698991"/>
        </a:xfrm>
        <a:prstGeom prst="rect">
          <a:avLst/>
        </a:prstGeom>
      </xdr:spPr>
    </xdr:pic>
    <xdr:clientData/>
  </xdr:twoCellAnchor>
  <xdr:twoCellAnchor editAs="oneCell">
    <xdr:from>
      <xdr:col>4</xdr:col>
      <xdr:colOff>716280</xdr:colOff>
      <xdr:row>40</xdr:row>
      <xdr:rowOff>37382</xdr:rowOff>
    </xdr:from>
    <xdr:to>
      <xdr:col>4</xdr:col>
      <xdr:colOff>1783079</xdr:colOff>
      <xdr:row>40</xdr:row>
      <xdr:rowOff>1828800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3BC5D71-DEC2-43A8-A8F5-46CB73A73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37" t="4902" r="24902" b="7843"/>
        <a:stretch/>
      </xdr:blipFill>
      <xdr:spPr>
        <a:xfrm>
          <a:off x="8945880" y="73951382"/>
          <a:ext cx="1066799" cy="1791418"/>
        </a:xfrm>
        <a:prstGeom prst="rect">
          <a:avLst/>
        </a:prstGeom>
      </xdr:spPr>
    </xdr:pic>
    <xdr:clientData/>
  </xdr:twoCellAnchor>
  <xdr:twoCellAnchor editAs="oneCell">
    <xdr:from>
      <xdr:col>4</xdr:col>
      <xdr:colOff>396240</xdr:colOff>
      <xdr:row>41</xdr:row>
      <xdr:rowOff>107844</xdr:rowOff>
    </xdr:from>
    <xdr:to>
      <xdr:col>4</xdr:col>
      <xdr:colOff>2026920</xdr:colOff>
      <xdr:row>41</xdr:row>
      <xdr:rowOff>1767840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952BB4C-ADBD-41D7-85A4-EE4CE4B25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1" t="7843" r="5294" b="3333"/>
        <a:stretch/>
      </xdr:blipFill>
      <xdr:spPr>
        <a:xfrm>
          <a:off x="8625840" y="75926844"/>
          <a:ext cx="1630680" cy="1659996"/>
        </a:xfrm>
        <a:prstGeom prst="rect">
          <a:avLst/>
        </a:prstGeom>
      </xdr:spPr>
    </xdr:pic>
    <xdr:clientData/>
  </xdr:twoCellAnchor>
  <xdr:twoCellAnchor editAs="oneCell">
    <xdr:from>
      <xdr:col>4</xdr:col>
      <xdr:colOff>259080</xdr:colOff>
      <xdr:row>53</xdr:row>
      <xdr:rowOff>68985</xdr:rowOff>
    </xdr:from>
    <xdr:to>
      <xdr:col>4</xdr:col>
      <xdr:colOff>2316480</xdr:colOff>
      <xdr:row>53</xdr:row>
      <xdr:rowOff>1824118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88E3F8E-C385-45CD-A3B9-81EA4F518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20" t="4186" r="17843"/>
        <a:stretch/>
      </xdr:blipFill>
      <xdr:spPr>
        <a:xfrm>
          <a:off x="8488680" y="77792985"/>
          <a:ext cx="2057400" cy="1755133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</xdr:colOff>
      <xdr:row>42</xdr:row>
      <xdr:rowOff>167640</xdr:rowOff>
    </xdr:from>
    <xdr:to>
      <xdr:col>4</xdr:col>
      <xdr:colOff>2365337</xdr:colOff>
      <xdr:row>42</xdr:row>
      <xdr:rowOff>1767840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14ED381-2B1D-4199-B62E-6A8C399EF4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16467" r="11734" b="27547"/>
        <a:stretch/>
      </xdr:blipFill>
      <xdr:spPr>
        <a:xfrm>
          <a:off x="8351520" y="77891640"/>
          <a:ext cx="2243417" cy="16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</xdr:colOff>
      <xdr:row>51</xdr:row>
      <xdr:rowOff>91440</xdr:rowOff>
    </xdr:from>
    <xdr:to>
      <xdr:col>4</xdr:col>
      <xdr:colOff>2423479</xdr:colOff>
      <xdr:row>51</xdr:row>
      <xdr:rowOff>1783080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BA932307-9126-42AA-BCE2-06AE1F687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9" t="4876" r="4686" b="7962"/>
        <a:stretch/>
      </xdr:blipFill>
      <xdr:spPr>
        <a:xfrm>
          <a:off x="8275320" y="79720440"/>
          <a:ext cx="2377759" cy="1691640"/>
        </a:xfrm>
        <a:prstGeom prst="rect">
          <a:avLst/>
        </a:prstGeom>
      </xdr:spPr>
    </xdr:pic>
    <xdr:clientData/>
  </xdr:twoCellAnchor>
  <xdr:twoCellAnchor editAs="oneCell">
    <xdr:from>
      <xdr:col>4</xdr:col>
      <xdr:colOff>670560</xdr:colOff>
      <xdr:row>52</xdr:row>
      <xdr:rowOff>56250</xdr:rowOff>
    </xdr:from>
    <xdr:to>
      <xdr:col>4</xdr:col>
      <xdr:colOff>1920240</xdr:colOff>
      <xdr:row>52</xdr:row>
      <xdr:rowOff>1874519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7ABD950-261F-45D8-B213-831064531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49" t="5909" r="9197" b="3485"/>
        <a:stretch/>
      </xdr:blipFill>
      <xdr:spPr>
        <a:xfrm>
          <a:off x="8900160" y="81590250"/>
          <a:ext cx="1249680" cy="1818269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</xdr:colOff>
      <xdr:row>42</xdr:row>
      <xdr:rowOff>1844040</xdr:rowOff>
    </xdr:from>
    <xdr:to>
      <xdr:col>5</xdr:col>
      <xdr:colOff>198120</xdr:colOff>
      <xdr:row>44</xdr:row>
      <xdr:rowOff>33361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11DD0E0-6E6D-4657-B6BC-0D2C2B2B2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5320" y="79568040"/>
          <a:ext cx="2606040" cy="1999321"/>
        </a:xfrm>
        <a:prstGeom prst="rect">
          <a:avLst/>
        </a:prstGeom>
      </xdr:spPr>
    </xdr:pic>
    <xdr:clientData/>
  </xdr:twoCellAnchor>
  <xdr:twoCellAnchor editAs="oneCell">
    <xdr:from>
      <xdr:col>4</xdr:col>
      <xdr:colOff>350520</xdr:colOff>
      <xdr:row>44</xdr:row>
      <xdr:rowOff>30480</xdr:rowOff>
    </xdr:from>
    <xdr:to>
      <xdr:col>4</xdr:col>
      <xdr:colOff>2179320</xdr:colOff>
      <xdr:row>44</xdr:row>
      <xdr:rowOff>1859280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471D252-FBF5-429C-98C5-9DDC72E9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0120" y="8156448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4</xdr:col>
      <xdr:colOff>182880</xdr:colOff>
      <xdr:row>45</xdr:row>
      <xdr:rowOff>350520</xdr:rowOff>
    </xdr:from>
    <xdr:to>
      <xdr:col>4</xdr:col>
      <xdr:colOff>2403223</xdr:colOff>
      <xdr:row>45</xdr:row>
      <xdr:rowOff>1706880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B877A3FE-7F28-4EDA-84A1-C9A23A06A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" t="20981" r="3137" b="21764"/>
        <a:stretch/>
      </xdr:blipFill>
      <xdr:spPr>
        <a:xfrm>
          <a:off x="8412480" y="83789520"/>
          <a:ext cx="2220343" cy="1356360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</xdr:colOff>
      <xdr:row>46</xdr:row>
      <xdr:rowOff>290830</xdr:rowOff>
    </xdr:from>
    <xdr:to>
      <xdr:col>5</xdr:col>
      <xdr:colOff>0</xdr:colOff>
      <xdr:row>46</xdr:row>
      <xdr:rowOff>1737360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B28A66E-432C-4487-A19F-1E6CFB2B9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0" t="20000" r="6400" b="26400"/>
        <a:stretch/>
      </xdr:blipFill>
      <xdr:spPr>
        <a:xfrm>
          <a:off x="8336280" y="85634830"/>
          <a:ext cx="2331720" cy="144653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47</xdr:row>
      <xdr:rowOff>136796</xdr:rowOff>
    </xdr:from>
    <xdr:to>
      <xdr:col>4</xdr:col>
      <xdr:colOff>2362200</xdr:colOff>
      <xdr:row>47</xdr:row>
      <xdr:rowOff>1767839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F17B8923-060C-432D-B8E8-5E93E6344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60" t="10500" r="15840" b="12000"/>
        <a:stretch/>
      </xdr:blipFill>
      <xdr:spPr>
        <a:xfrm>
          <a:off x="8382000" y="87385796"/>
          <a:ext cx="2209800" cy="1631043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304801</xdr:colOff>
      <xdr:row>48</xdr:row>
      <xdr:rowOff>30481</xdr:rowOff>
    </xdr:from>
    <xdr:to>
      <xdr:col>4</xdr:col>
      <xdr:colOff>2133601</xdr:colOff>
      <xdr:row>48</xdr:row>
      <xdr:rowOff>1859281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410AFA51-85B0-4F15-8F42-AA9B9615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89184481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4</xdr:col>
      <xdr:colOff>548640</xdr:colOff>
      <xdr:row>49</xdr:row>
      <xdr:rowOff>121920</xdr:rowOff>
    </xdr:from>
    <xdr:to>
      <xdr:col>4</xdr:col>
      <xdr:colOff>2064666</xdr:colOff>
      <xdr:row>49</xdr:row>
      <xdr:rowOff>1828800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20BD8A61-8EEB-48FC-A851-AE51C1041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22" t="2941" r="3529" b="4117"/>
        <a:stretch/>
      </xdr:blipFill>
      <xdr:spPr>
        <a:xfrm>
          <a:off x="8778240" y="91180920"/>
          <a:ext cx="1516026" cy="1706880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167640</xdr:colOff>
      <xdr:row>50</xdr:row>
      <xdr:rowOff>91440</xdr:rowOff>
    </xdr:from>
    <xdr:to>
      <xdr:col>4</xdr:col>
      <xdr:colOff>2362200</xdr:colOff>
      <xdr:row>50</xdr:row>
      <xdr:rowOff>1776862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68C2F68-3297-421A-B19D-382DE6A924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66" b="7734"/>
        <a:stretch/>
      </xdr:blipFill>
      <xdr:spPr>
        <a:xfrm>
          <a:off x="8397240" y="93055440"/>
          <a:ext cx="2194560" cy="1685422"/>
        </a:xfrm>
        <a:prstGeom prst="rect">
          <a:avLst/>
        </a:prstGeom>
      </xdr:spPr>
    </xdr:pic>
    <xdr:clientData/>
  </xdr:twoCellAnchor>
  <xdr:twoCellAnchor editAs="oneCell">
    <xdr:from>
      <xdr:col>3</xdr:col>
      <xdr:colOff>3108960</xdr:colOff>
      <xdr:row>54</xdr:row>
      <xdr:rowOff>152400</xdr:rowOff>
    </xdr:from>
    <xdr:to>
      <xdr:col>5</xdr:col>
      <xdr:colOff>77675</xdr:colOff>
      <xdr:row>54</xdr:row>
      <xdr:rowOff>1630680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F1618015-FC48-4573-82CE-8F850C06A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8160" y="100736400"/>
          <a:ext cx="2622755" cy="147828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</xdr:colOff>
      <xdr:row>65</xdr:row>
      <xdr:rowOff>152400</xdr:rowOff>
    </xdr:from>
    <xdr:to>
      <xdr:col>4</xdr:col>
      <xdr:colOff>2334857</xdr:colOff>
      <xdr:row>65</xdr:row>
      <xdr:rowOff>1752600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C06D9B66-F937-416F-96C3-9FADA61EB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16467" r="11734" b="27547"/>
        <a:stretch/>
      </xdr:blipFill>
      <xdr:spPr>
        <a:xfrm>
          <a:off x="8321040" y="102641400"/>
          <a:ext cx="2243417" cy="16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563880</xdr:colOff>
      <xdr:row>63</xdr:row>
      <xdr:rowOff>45720</xdr:rowOff>
    </xdr:from>
    <xdr:to>
      <xdr:col>4</xdr:col>
      <xdr:colOff>1813560</xdr:colOff>
      <xdr:row>63</xdr:row>
      <xdr:rowOff>1863989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3EA9DB06-0932-4B93-BE89-5DDB1B662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49" t="5909" r="9197" b="3485"/>
        <a:stretch/>
      </xdr:blipFill>
      <xdr:spPr>
        <a:xfrm>
          <a:off x="8793480" y="102534720"/>
          <a:ext cx="1249680" cy="1818269"/>
        </a:xfrm>
        <a:prstGeom prst="rect">
          <a:avLst/>
        </a:prstGeom>
      </xdr:spPr>
    </xdr:pic>
    <xdr:clientData/>
  </xdr:twoCellAnchor>
  <xdr:twoCellAnchor editAs="oneCell">
    <xdr:from>
      <xdr:col>4</xdr:col>
      <xdr:colOff>640080</xdr:colOff>
      <xdr:row>64</xdr:row>
      <xdr:rowOff>88406</xdr:rowOff>
    </xdr:from>
    <xdr:to>
      <xdr:col>4</xdr:col>
      <xdr:colOff>1889760</xdr:colOff>
      <xdr:row>64</xdr:row>
      <xdr:rowOff>1859280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A48351C9-DBAB-4EF4-AA60-9109DDAF7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44" t="12222" r="19444" b="4722"/>
        <a:stretch/>
      </xdr:blipFill>
      <xdr:spPr>
        <a:xfrm>
          <a:off x="8869680" y="104482406"/>
          <a:ext cx="1249680" cy="1770874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57</xdr:row>
      <xdr:rowOff>304800</xdr:rowOff>
    </xdr:from>
    <xdr:to>
      <xdr:col>4</xdr:col>
      <xdr:colOff>2416220</xdr:colOff>
      <xdr:row>57</xdr:row>
      <xdr:rowOff>1661160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82CC13AE-3C64-4409-8E39-332CB2D0E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" t="42693" r="38036" b="6552"/>
        <a:stretch/>
      </xdr:blipFill>
      <xdr:spPr>
        <a:xfrm>
          <a:off x="8260080" y="102793800"/>
          <a:ext cx="2385740" cy="1356360"/>
        </a:xfrm>
        <a:prstGeom prst="rect">
          <a:avLst/>
        </a:prstGeom>
      </xdr:spPr>
    </xdr:pic>
    <xdr:clientData/>
  </xdr:twoCellAnchor>
  <xdr:twoCellAnchor editAs="oneCell">
    <xdr:from>
      <xdr:col>4</xdr:col>
      <xdr:colOff>335278</xdr:colOff>
      <xdr:row>58</xdr:row>
      <xdr:rowOff>45721</xdr:rowOff>
    </xdr:from>
    <xdr:to>
      <xdr:col>4</xdr:col>
      <xdr:colOff>2171122</xdr:colOff>
      <xdr:row>58</xdr:row>
      <xdr:rowOff>1889761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1EF8508B-110B-47E1-99EA-521D9189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4878" y="104439721"/>
          <a:ext cx="1835844" cy="184404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59</xdr:row>
      <xdr:rowOff>487680</xdr:rowOff>
    </xdr:from>
    <xdr:to>
      <xdr:col>4</xdr:col>
      <xdr:colOff>2413764</xdr:colOff>
      <xdr:row>59</xdr:row>
      <xdr:rowOff>1539240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7EC9E6A8-195E-428A-924A-1C7B890DA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0" t="22934" r="5401" b="22133"/>
        <a:stretch/>
      </xdr:blipFill>
      <xdr:spPr>
        <a:xfrm>
          <a:off x="8382000" y="106786680"/>
          <a:ext cx="2261364" cy="1051560"/>
        </a:xfrm>
        <a:prstGeom prst="rect">
          <a:avLst/>
        </a:prstGeom>
      </xdr:spPr>
    </xdr:pic>
    <xdr:clientData/>
  </xdr:twoCellAnchor>
  <xdr:twoCellAnchor editAs="oneCell">
    <xdr:from>
      <xdr:col>4</xdr:col>
      <xdr:colOff>411480</xdr:colOff>
      <xdr:row>60</xdr:row>
      <xdr:rowOff>91440</xdr:rowOff>
    </xdr:from>
    <xdr:to>
      <xdr:col>4</xdr:col>
      <xdr:colOff>2026920</xdr:colOff>
      <xdr:row>60</xdr:row>
      <xdr:rowOff>1812913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4DA067DB-101C-4FE4-B8F5-A17C87B13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6875" r="9687" b="6875"/>
        <a:stretch/>
      </xdr:blipFill>
      <xdr:spPr>
        <a:xfrm>
          <a:off x="8641080" y="108295440"/>
          <a:ext cx="1615440" cy="1721473"/>
        </a:xfrm>
        <a:prstGeom prst="rect">
          <a:avLst/>
        </a:prstGeom>
      </xdr:spPr>
    </xdr:pic>
    <xdr:clientData/>
  </xdr:twoCellAnchor>
  <xdr:twoCellAnchor editAs="oneCell">
    <xdr:from>
      <xdr:col>4</xdr:col>
      <xdr:colOff>701040</xdr:colOff>
      <xdr:row>61</xdr:row>
      <xdr:rowOff>60960</xdr:rowOff>
    </xdr:from>
    <xdr:to>
      <xdr:col>4</xdr:col>
      <xdr:colOff>2026920</xdr:colOff>
      <xdr:row>61</xdr:row>
      <xdr:rowOff>1775821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41C08FC-904F-4F26-9A57-43B6D0FB9B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9" t="9608" r="18825" b="10000"/>
        <a:stretch/>
      </xdr:blipFill>
      <xdr:spPr>
        <a:xfrm>
          <a:off x="8930640" y="110169960"/>
          <a:ext cx="1325880" cy="1714861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685800</xdr:colOff>
      <xdr:row>62</xdr:row>
      <xdr:rowOff>106680</xdr:rowOff>
    </xdr:from>
    <xdr:to>
      <xdr:col>4</xdr:col>
      <xdr:colOff>1880521</xdr:colOff>
      <xdr:row>62</xdr:row>
      <xdr:rowOff>1828800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F25E484-FC62-44A6-9C5D-DE1E04709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0" r="26250"/>
        <a:stretch/>
      </xdr:blipFill>
      <xdr:spPr>
        <a:xfrm>
          <a:off x="8915400" y="112120680"/>
          <a:ext cx="1194721" cy="172212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66</xdr:row>
      <xdr:rowOff>0</xdr:rowOff>
    </xdr:from>
    <xdr:ext cx="333375" cy="333375"/>
    <xdr:sp macro="" textlink="">
      <xdr:nvSpPr>
        <xdr:cNvPr id="126" name="Shape 3" descr="Khăn quàng đỏ (giá sỉ) | Shopee Việt Nam">
          <a:extLst>
            <a:ext uri="{FF2B5EF4-FFF2-40B4-BE49-F238E27FC236}">
              <a16:creationId xmlns:a16="http://schemas.microsoft.com/office/drawing/2014/main" id="{7989C4F6-CE70-4C2E-9A86-7B26EA21ABB9}"/>
            </a:ext>
          </a:extLst>
        </xdr:cNvPr>
        <xdr:cNvSpPr/>
      </xdr:nvSpPr>
      <xdr:spPr>
        <a:xfrm>
          <a:off x="8961120" y="1301496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66</xdr:row>
      <xdr:rowOff>0</xdr:rowOff>
    </xdr:from>
    <xdr:ext cx="333375" cy="333375"/>
    <xdr:sp macro="" textlink="">
      <xdr:nvSpPr>
        <xdr:cNvPr id="127" name="Shape 3" descr="Khăn quàng đỏ (giá sỉ) | Shopee Việt Nam">
          <a:extLst>
            <a:ext uri="{FF2B5EF4-FFF2-40B4-BE49-F238E27FC236}">
              <a16:creationId xmlns:a16="http://schemas.microsoft.com/office/drawing/2014/main" id="{D129D420-D1F9-43A4-A70F-AA78BF18CE5C}"/>
            </a:ext>
          </a:extLst>
        </xdr:cNvPr>
        <xdr:cNvSpPr/>
      </xdr:nvSpPr>
      <xdr:spPr>
        <a:xfrm>
          <a:off x="8961120" y="1301496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66</xdr:row>
      <xdr:rowOff>0</xdr:rowOff>
    </xdr:from>
    <xdr:ext cx="333375" cy="333375"/>
    <xdr:sp macro="" textlink="">
      <xdr:nvSpPr>
        <xdr:cNvPr id="128" name="Shape 3" descr="Khăn quàng đỏ (giá sỉ) | Shopee Việt Nam">
          <a:extLst>
            <a:ext uri="{FF2B5EF4-FFF2-40B4-BE49-F238E27FC236}">
              <a16:creationId xmlns:a16="http://schemas.microsoft.com/office/drawing/2014/main" id="{5B911346-4C5C-47F1-A2B4-B1FABC687909}"/>
            </a:ext>
          </a:extLst>
        </xdr:cNvPr>
        <xdr:cNvSpPr/>
      </xdr:nvSpPr>
      <xdr:spPr>
        <a:xfrm>
          <a:off x="8961120" y="1301496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68</xdr:row>
      <xdr:rowOff>0</xdr:rowOff>
    </xdr:from>
    <xdr:ext cx="333375" cy="333375"/>
    <xdr:sp macro="" textlink="">
      <xdr:nvSpPr>
        <xdr:cNvPr id="129" name="Shape 3" descr="Khăn quàng đỏ (giá sỉ) | Shopee Việt Nam">
          <a:extLst>
            <a:ext uri="{FF2B5EF4-FFF2-40B4-BE49-F238E27FC236}">
              <a16:creationId xmlns:a16="http://schemas.microsoft.com/office/drawing/2014/main" id="{253EDD0E-41C9-44B6-9459-5572C159E673}"/>
            </a:ext>
          </a:extLst>
        </xdr:cNvPr>
        <xdr:cNvSpPr/>
      </xdr:nvSpPr>
      <xdr:spPr>
        <a:xfrm>
          <a:off x="8961120" y="1685544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68</xdr:row>
      <xdr:rowOff>0</xdr:rowOff>
    </xdr:from>
    <xdr:ext cx="333375" cy="333375"/>
    <xdr:sp macro="" textlink="">
      <xdr:nvSpPr>
        <xdr:cNvPr id="130" name="Shape 3" descr="Khăn quàng đỏ (giá sỉ) | Shopee Việt Nam">
          <a:extLst>
            <a:ext uri="{FF2B5EF4-FFF2-40B4-BE49-F238E27FC236}">
              <a16:creationId xmlns:a16="http://schemas.microsoft.com/office/drawing/2014/main" id="{6ACC868C-C540-4AB6-AE9E-1ABB4D227E1D}"/>
            </a:ext>
          </a:extLst>
        </xdr:cNvPr>
        <xdr:cNvSpPr/>
      </xdr:nvSpPr>
      <xdr:spPr>
        <a:xfrm>
          <a:off x="8961120" y="1685544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38100</xdr:colOff>
      <xdr:row>66</xdr:row>
      <xdr:rowOff>101600</xdr:rowOff>
    </xdr:from>
    <xdr:ext cx="2404533" cy="1818640"/>
    <xdr:pic>
      <xdr:nvPicPr>
        <xdr:cNvPr id="131" name="Picture 130">
          <a:extLst>
            <a:ext uri="{FF2B5EF4-FFF2-40B4-BE49-F238E27FC236}">
              <a16:creationId xmlns:a16="http://schemas.microsoft.com/office/drawing/2014/main" id="{696FFCEE-6CC9-4693-88A4-AA44D952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9220" y="13116560"/>
          <a:ext cx="2404533" cy="1818640"/>
        </a:xfrm>
        <a:prstGeom prst="rect">
          <a:avLst/>
        </a:prstGeom>
      </xdr:spPr>
    </xdr:pic>
    <xdr:clientData/>
  </xdr:oneCellAnchor>
  <xdr:oneCellAnchor>
    <xdr:from>
      <xdr:col>4</xdr:col>
      <xdr:colOff>63500</xdr:colOff>
      <xdr:row>67</xdr:row>
      <xdr:rowOff>66700</xdr:rowOff>
    </xdr:from>
    <xdr:ext cx="2095500" cy="1800200"/>
    <xdr:pic>
      <xdr:nvPicPr>
        <xdr:cNvPr id="132" name="Picture 131">
          <a:extLst>
            <a:ext uri="{FF2B5EF4-FFF2-40B4-BE49-F238E27FC236}">
              <a16:creationId xmlns:a16="http://schemas.microsoft.com/office/drawing/2014/main" id="{FD34A368-AB56-48D3-99E5-5422A5409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085"/>
        <a:stretch/>
      </xdr:blipFill>
      <xdr:spPr>
        <a:xfrm>
          <a:off x="9024620" y="15001900"/>
          <a:ext cx="2095500" cy="1800200"/>
        </a:xfrm>
        <a:prstGeom prst="rect">
          <a:avLst/>
        </a:prstGeom>
      </xdr:spPr>
    </xdr:pic>
    <xdr:clientData/>
  </xdr:oneCellAnchor>
  <xdr:oneCellAnchor>
    <xdr:from>
      <xdr:col>4</xdr:col>
      <xdr:colOff>660400</xdr:colOff>
      <xdr:row>68</xdr:row>
      <xdr:rowOff>88901</xdr:rowOff>
    </xdr:from>
    <xdr:ext cx="1565087" cy="1714499"/>
    <xdr:pic>
      <xdr:nvPicPr>
        <xdr:cNvPr id="133" name="Picture 132">
          <a:extLst>
            <a:ext uri="{FF2B5EF4-FFF2-40B4-BE49-F238E27FC236}">
              <a16:creationId xmlns:a16="http://schemas.microsoft.com/office/drawing/2014/main" id="{7A7DE451-955E-4E4C-B0F6-B6E1F113E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36" t="8320" r="18301" b="10430"/>
        <a:stretch/>
      </xdr:blipFill>
      <xdr:spPr>
        <a:xfrm>
          <a:off x="9621520" y="16944341"/>
          <a:ext cx="1565087" cy="1714499"/>
        </a:xfrm>
        <a:prstGeom prst="rect">
          <a:avLst/>
        </a:prstGeom>
      </xdr:spPr>
    </xdr:pic>
    <xdr:clientData/>
  </xdr:oneCellAnchor>
  <xdr:oneCellAnchor>
    <xdr:from>
      <xdr:col>4</xdr:col>
      <xdr:colOff>685800</xdr:colOff>
      <xdr:row>69</xdr:row>
      <xdr:rowOff>63500</xdr:rowOff>
    </xdr:from>
    <xdr:ext cx="1329987" cy="1752600"/>
    <xdr:pic>
      <xdr:nvPicPr>
        <xdr:cNvPr id="134" name="Picture 133">
          <a:extLst>
            <a:ext uri="{FF2B5EF4-FFF2-40B4-BE49-F238E27FC236}">
              <a16:creationId xmlns:a16="http://schemas.microsoft.com/office/drawing/2014/main" id="{BB7A3DC5-2FEC-4A16-9293-42B2C7D74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" t="20308" r="62667" b="17439"/>
        <a:stretch/>
      </xdr:blipFill>
      <xdr:spPr>
        <a:xfrm>
          <a:off x="9646920" y="18839180"/>
          <a:ext cx="1329987" cy="17526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0</xdr:rowOff>
    </xdr:from>
    <xdr:ext cx="333375" cy="333375"/>
    <xdr:sp macro="" textlink="">
      <xdr:nvSpPr>
        <xdr:cNvPr id="135" name="Shape 3" descr="Khăn quàng đỏ (giá sỉ) | Shopee Việt Nam">
          <a:extLst>
            <a:ext uri="{FF2B5EF4-FFF2-40B4-BE49-F238E27FC236}">
              <a16:creationId xmlns:a16="http://schemas.microsoft.com/office/drawing/2014/main" id="{FD615749-A568-4B73-8037-079F245E07F4}"/>
            </a:ext>
          </a:extLst>
        </xdr:cNvPr>
        <xdr:cNvSpPr/>
      </xdr:nvSpPr>
      <xdr:spPr>
        <a:xfrm>
          <a:off x="8961120" y="2261616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70</xdr:row>
      <xdr:rowOff>0</xdr:rowOff>
    </xdr:from>
    <xdr:ext cx="333375" cy="333375"/>
    <xdr:sp macro="" textlink="">
      <xdr:nvSpPr>
        <xdr:cNvPr id="136" name="Shape 3" descr="Khăn quàng đỏ (giá sỉ) | Shopee Việt Nam">
          <a:extLst>
            <a:ext uri="{FF2B5EF4-FFF2-40B4-BE49-F238E27FC236}">
              <a16:creationId xmlns:a16="http://schemas.microsoft.com/office/drawing/2014/main" id="{172DCCA7-112D-4281-B5E1-441DCC436D38}"/>
            </a:ext>
          </a:extLst>
        </xdr:cNvPr>
        <xdr:cNvSpPr/>
      </xdr:nvSpPr>
      <xdr:spPr>
        <a:xfrm>
          <a:off x="8961120" y="22616160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88900</xdr:colOff>
      <xdr:row>70</xdr:row>
      <xdr:rowOff>101600</xdr:rowOff>
    </xdr:from>
    <xdr:ext cx="2285216" cy="1682750"/>
    <xdr:pic>
      <xdr:nvPicPr>
        <xdr:cNvPr id="137" name="Picture 136">
          <a:extLst>
            <a:ext uri="{FF2B5EF4-FFF2-40B4-BE49-F238E27FC236}">
              <a16:creationId xmlns:a16="http://schemas.microsoft.com/office/drawing/2014/main" id="{CC93F08C-2852-4115-B57C-469E46AF7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0020" y="22717760"/>
          <a:ext cx="2285216" cy="1682750"/>
        </a:xfrm>
        <a:prstGeom prst="rect">
          <a:avLst/>
        </a:prstGeom>
      </xdr:spPr>
    </xdr:pic>
    <xdr:clientData/>
  </xdr:oneCellAnchor>
  <xdr:twoCellAnchor editAs="oneCell">
    <xdr:from>
      <xdr:col>4</xdr:col>
      <xdr:colOff>243840</xdr:colOff>
      <xdr:row>55</xdr:row>
      <xdr:rowOff>60960</xdr:rowOff>
    </xdr:from>
    <xdr:to>
      <xdr:col>4</xdr:col>
      <xdr:colOff>2103120</xdr:colOff>
      <xdr:row>56</xdr:row>
      <xdr:rowOff>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BA9E6F9F-E2FC-4DC0-82F7-DFA46B14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4960" y="103327200"/>
          <a:ext cx="1859280" cy="18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</xdr:colOff>
      <xdr:row>71</xdr:row>
      <xdr:rowOff>243840</xdr:rowOff>
    </xdr:from>
    <xdr:to>
      <xdr:col>4</xdr:col>
      <xdr:colOff>2392680</xdr:colOff>
      <xdr:row>71</xdr:row>
      <xdr:rowOff>1798320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ABDE74F-3D32-43F6-ADA9-50BA39D89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2080" y="132313680"/>
          <a:ext cx="2331720" cy="15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72</xdr:row>
      <xdr:rowOff>0</xdr:rowOff>
    </xdr:from>
    <xdr:to>
      <xdr:col>4</xdr:col>
      <xdr:colOff>2202873</xdr:colOff>
      <xdr:row>72</xdr:row>
      <xdr:rowOff>1898073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E147B7E-F65B-4FAD-B99A-E48ECED55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0982" y="133433127"/>
          <a:ext cx="1898073" cy="1898073"/>
        </a:xfrm>
        <a:prstGeom prst="rect">
          <a:avLst/>
        </a:prstGeom>
      </xdr:spPr>
    </xdr:pic>
    <xdr:clientData/>
  </xdr:twoCellAnchor>
  <xdr:twoCellAnchor editAs="oneCell">
    <xdr:from>
      <xdr:col>3</xdr:col>
      <xdr:colOff>3144983</xdr:colOff>
      <xdr:row>72</xdr:row>
      <xdr:rowOff>1551709</xdr:rowOff>
    </xdr:from>
    <xdr:to>
      <xdr:col>5</xdr:col>
      <xdr:colOff>83129</xdr:colOff>
      <xdr:row>74</xdr:row>
      <xdr:rowOff>304801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0B42F05-093B-48C4-A556-27E956410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4619" y="134984836"/>
          <a:ext cx="2576946" cy="2576946"/>
        </a:xfrm>
        <a:prstGeom prst="rect">
          <a:avLst/>
        </a:prstGeom>
      </xdr:spPr>
    </xdr:pic>
    <xdr:clientData/>
  </xdr:twoCellAnchor>
  <xdr:twoCellAnchor editAs="oneCell">
    <xdr:from>
      <xdr:col>4</xdr:col>
      <xdr:colOff>83127</xdr:colOff>
      <xdr:row>74</xdr:row>
      <xdr:rowOff>263237</xdr:rowOff>
    </xdr:from>
    <xdr:to>
      <xdr:col>4</xdr:col>
      <xdr:colOff>2313709</xdr:colOff>
      <xdr:row>74</xdr:row>
      <xdr:rowOff>1748805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1DA2C24-D333-407D-BEC4-977E7446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9309" y="137520219"/>
          <a:ext cx="2230582" cy="1485568"/>
        </a:xfrm>
        <a:prstGeom prst="rect">
          <a:avLst/>
        </a:prstGeom>
      </xdr:spPr>
    </xdr:pic>
    <xdr:clientData/>
  </xdr:twoCellAnchor>
  <xdr:twoCellAnchor editAs="oneCell">
    <xdr:from>
      <xdr:col>4</xdr:col>
      <xdr:colOff>41562</xdr:colOff>
      <xdr:row>75</xdr:row>
      <xdr:rowOff>332508</xdr:rowOff>
    </xdr:from>
    <xdr:to>
      <xdr:col>4</xdr:col>
      <xdr:colOff>2407329</xdr:colOff>
      <xdr:row>75</xdr:row>
      <xdr:rowOff>1634835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4E9B9060-2A42-4934-92B9-792A15377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7146" r="7955" b="21808"/>
        <a:stretch/>
      </xdr:blipFill>
      <xdr:spPr>
        <a:xfrm>
          <a:off x="8977744" y="139501417"/>
          <a:ext cx="2365767" cy="1302327"/>
        </a:xfrm>
        <a:prstGeom prst="rect">
          <a:avLst/>
        </a:prstGeom>
      </xdr:spPr>
    </xdr:pic>
    <xdr:clientData/>
  </xdr:twoCellAnchor>
  <xdr:twoCellAnchor editAs="oneCell">
    <xdr:from>
      <xdr:col>4</xdr:col>
      <xdr:colOff>83127</xdr:colOff>
      <xdr:row>76</xdr:row>
      <xdr:rowOff>401781</xdr:rowOff>
    </xdr:from>
    <xdr:to>
      <xdr:col>4</xdr:col>
      <xdr:colOff>2400673</xdr:colOff>
      <xdr:row>76</xdr:row>
      <xdr:rowOff>1551708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9C8F0E90-1D19-408E-AC36-21D59A5828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00" t="39457" r="7198" b="19508"/>
        <a:stretch/>
      </xdr:blipFill>
      <xdr:spPr>
        <a:xfrm>
          <a:off x="9019309" y="141482617"/>
          <a:ext cx="2317546" cy="1149927"/>
        </a:xfrm>
        <a:prstGeom prst="rect">
          <a:avLst/>
        </a:prstGeom>
      </xdr:spPr>
    </xdr:pic>
    <xdr:clientData/>
  </xdr:twoCellAnchor>
  <xdr:twoCellAnchor editAs="oneCell">
    <xdr:from>
      <xdr:col>4</xdr:col>
      <xdr:colOff>124691</xdr:colOff>
      <xdr:row>77</xdr:row>
      <xdr:rowOff>166252</xdr:rowOff>
    </xdr:from>
    <xdr:to>
      <xdr:col>4</xdr:col>
      <xdr:colOff>2313709</xdr:colOff>
      <xdr:row>77</xdr:row>
      <xdr:rowOff>1808015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9A076604-A229-4344-B5A0-9E07D8665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" t="14261" r="2674" b="14615"/>
        <a:stretch/>
      </xdr:blipFill>
      <xdr:spPr>
        <a:xfrm>
          <a:off x="9060873" y="143159016"/>
          <a:ext cx="2189018" cy="1641763"/>
        </a:xfrm>
        <a:prstGeom prst="rect">
          <a:avLst/>
        </a:prstGeom>
      </xdr:spPr>
    </xdr:pic>
    <xdr:clientData/>
  </xdr:twoCellAnchor>
  <xdr:twoCellAnchor editAs="oneCell">
    <xdr:from>
      <xdr:col>4</xdr:col>
      <xdr:colOff>457199</xdr:colOff>
      <xdr:row>78</xdr:row>
      <xdr:rowOff>110837</xdr:rowOff>
    </xdr:from>
    <xdr:to>
      <xdr:col>4</xdr:col>
      <xdr:colOff>2161308</xdr:colOff>
      <xdr:row>78</xdr:row>
      <xdr:rowOff>1814946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C996B5B4-32BE-424A-BE7F-C9A4B49ED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3381" y="145015528"/>
          <a:ext cx="1704109" cy="1704109"/>
        </a:xfrm>
        <a:prstGeom prst="rect">
          <a:avLst/>
        </a:prstGeom>
      </xdr:spPr>
    </xdr:pic>
    <xdr:clientData/>
  </xdr:twoCellAnchor>
  <xdr:twoCellAnchor editAs="oneCell">
    <xdr:from>
      <xdr:col>4</xdr:col>
      <xdr:colOff>138545</xdr:colOff>
      <xdr:row>79</xdr:row>
      <xdr:rowOff>55419</xdr:rowOff>
    </xdr:from>
    <xdr:to>
      <xdr:col>4</xdr:col>
      <xdr:colOff>2369127</xdr:colOff>
      <xdr:row>79</xdr:row>
      <xdr:rowOff>1815289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5C2D0AD2-AC20-4EB3-8A34-7A1820FA3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5" t="13192" r="2674" b="12834"/>
        <a:stretch/>
      </xdr:blipFill>
      <xdr:spPr>
        <a:xfrm>
          <a:off x="9074727" y="146872037"/>
          <a:ext cx="2230582" cy="1759870"/>
        </a:xfrm>
        <a:prstGeom prst="rect">
          <a:avLst/>
        </a:prstGeom>
      </xdr:spPr>
    </xdr:pic>
    <xdr:clientData/>
  </xdr:twoCellAnchor>
  <xdr:twoCellAnchor editAs="oneCell">
    <xdr:from>
      <xdr:col>4</xdr:col>
      <xdr:colOff>96982</xdr:colOff>
      <xdr:row>80</xdr:row>
      <xdr:rowOff>263237</xdr:rowOff>
    </xdr:from>
    <xdr:to>
      <xdr:col>4</xdr:col>
      <xdr:colOff>2410437</xdr:colOff>
      <xdr:row>80</xdr:row>
      <xdr:rowOff>1759529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6958E58C-A157-408F-A54D-32ADE9256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08" t="28164" r="9805" b="23530"/>
        <a:stretch/>
      </xdr:blipFill>
      <xdr:spPr>
        <a:xfrm>
          <a:off x="9033164" y="148991782"/>
          <a:ext cx="2313455" cy="1496292"/>
        </a:xfrm>
        <a:prstGeom prst="rect">
          <a:avLst/>
        </a:prstGeom>
      </xdr:spPr>
    </xdr:pic>
    <xdr:clientData/>
  </xdr:twoCellAnchor>
  <xdr:twoCellAnchor editAs="oneCell">
    <xdr:from>
      <xdr:col>4</xdr:col>
      <xdr:colOff>124691</xdr:colOff>
      <xdr:row>81</xdr:row>
      <xdr:rowOff>171652</xdr:rowOff>
    </xdr:from>
    <xdr:to>
      <xdr:col>4</xdr:col>
      <xdr:colOff>2258291</xdr:colOff>
      <xdr:row>81</xdr:row>
      <xdr:rowOff>1773381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0203695-7791-41EF-B62A-668997635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6" t="16132" r="3736" b="14579"/>
        <a:stretch/>
      </xdr:blipFill>
      <xdr:spPr>
        <a:xfrm>
          <a:off x="9060873" y="150812125"/>
          <a:ext cx="2133600" cy="1601729"/>
        </a:xfrm>
        <a:prstGeom prst="rect">
          <a:avLst/>
        </a:prstGeom>
      </xdr:spPr>
    </xdr:pic>
    <xdr:clientData/>
  </xdr:twoCellAnchor>
  <xdr:oneCellAnchor>
    <xdr:from>
      <xdr:col>4</xdr:col>
      <xdr:colOff>45720</xdr:colOff>
      <xdr:row>82</xdr:row>
      <xdr:rowOff>106680</xdr:rowOff>
    </xdr:from>
    <xdr:ext cx="2350187" cy="1722120"/>
    <xdr:pic>
      <xdr:nvPicPr>
        <xdr:cNvPr id="162" name="Picture 161">
          <a:extLst>
            <a:ext uri="{FF2B5EF4-FFF2-40B4-BE49-F238E27FC236}">
              <a16:creationId xmlns:a16="http://schemas.microsoft.com/office/drawing/2014/main" id="{EAE1CF36-4F71-4422-8DB8-55BCF3152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3" t="14577" r="12802" b="24979"/>
        <a:stretch/>
      </xdr:blipFill>
      <xdr:spPr>
        <a:xfrm>
          <a:off x="8981902" y="64710425"/>
          <a:ext cx="2350187" cy="1722120"/>
        </a:xfrm>
        <a:prstGeom prst="rect">
          <a:avLst/>
        </a:prstGeom>
      </xdr:spPr>
    </xdr:pic>
    <xdr:clientData/>
  </xdr:oneCellAnchor>
  <xdr:twoCellAnchor editAs="oneCell">
    <xdr:from>
      <xdr:col>4</xdr:col>
      <xdr:colOff>27710</xdr:colOff>
      <xdr:row>83</xdr:row>
      <xdr:rowOff>193963</xdr:rowOff>
    </xdr:from>
    <xdr:to>
      <xdr:col>4</xdr:col>
      <xdr:colOff>2382982</xdr:colOff>
      <xdr:row>83</xdr:row>
      <xdr:rowOff>1762230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14A934CA-A454-4DBA-88AE-52107832D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7" r="9539" b="10767"/>
        <a:stretch/>
      </xdr:blipFill>
      <xdr:spPr>
        <a:xfrm>
          <a:off x="8963892" y="154658290"/>
          <a:ext cx="2355272" cy="1568267"/>
        </a:xfrm>
        <a:prstGeom prst="rect">
          <a:avLst/>
        </a:prstGeom>
      </xdr:spPr>
    </xdr:pic>
    <xdr:clientData/>
  </xdr:twoCellAnchor>
  <xdr:twoCellAnchor editAs="oneCell">
    <xdr:from>
      <xdr:col>4</xdr:col>
      <xdr:colOff>13854</xdr:colOff>
      <xdr:row>86</xdr:row>
      <xdr:rowOff>89402</xdr:rowOff>
    </xdr:from>
    <xdr:to>
      <xdr:col>4</xdr:col>
      <xdr:colOff>2410691</xdr:colOff>
      <xdr:row>86</xdr:row>
      <xdr:rowOff>1868230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FDCE56AC-1B88-4A82-955F-15067C218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426"/>
        <a:stretch/>
      </xdr:blipFill>
      <xdr:spPr>
        <a:xfrm>
          <a:off x="8950036" y="160289511"/>
          <a:ext cx="2396837" cy="1778828"/>
        </a:xfrm>
        <a:prstGeom prst="rect">
          <a:avLst/>
        </a:prstGeom>
      </xdr:spPr>
    </xdr:pic>
    <xdr:clientData/>
  </xdr:twoCellAnchor>
  <xdr:twoCellAnchor editAs="oneCell">
    <xdr:from>
      <xdr:col>4</xdr:col>
      <xdr:colOff>39165</xdr:colOff>
      <xdr:row>84</xdr:row>
      <xdr:rowOff>94582</xdr:rowOff>
    </xdr:from>
    <xdr:to>
      <xdr:col>4</xdr:col>
      <xdr:colOff>2428607</xdr:colOff>
      <xdr:row>84</xdr:row>
      <xdr:rowOff>1787236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972D5F6-9707-4E4E-9E86-4BC01CA5E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5347" y="156470837"/>
          <a:ext cx="2389442" cy="1692654"/>
        </a:xfrm>
        <a:prstGeom prst="rect">
          <a:avLst/>
        </a:prstGeom>
      </xdr:spPr>
    </xdr:pic>
    <xdr:clientData/>
  </xdr:twoCellAnchor>
  <xdr:twoCellAnchor editAs="oneCell">
    <xdr:from>
      <xdr:col>4</xdr:col>
      <xdr:colOff>36764</xdr:colOff>
      <xdr:row>85</xdr:row>
      <xdr:rowOff>106038</xdr:rowOff>
    </xdr:from>
    <xdr:to>
      <xdr:col>4</xdr:col>
      <xdr:colOff>2390477</xdr:colOff>
      <xdr:row>85</xdr:row>
      <xdr:rowOff>1773382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E071418C-8EDB-477B-8DE5-BFBBDCAC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946" y="158394220"/>
          <a:ext cx="2353713" cy="1667344"/>
        </a:xfrm>
        <a:prstGeom prst="rect">
          <a:avLst/>
        </a:prstGeom>
      </xdr:spPr>
    </xdr:pic>
    <xdr:clientData/>
  </xdr:twoCellAnchor>
  <xdr:oneCellAnchor>
    <xdr:from>
      <xdr:col>4</xdr:col>
      <xdr:colOff>581891</xdr:colOff>
      <xdr:row>87</xdr:row>
      <xdr:rowOff>41564</xdr:rowOff>
    </xdr:from>
    <xdr:ext cx="1329987" cy="1752600"/>
    <xdr:pic>
      <xdr:nvPicPr>
        <xdr:cNvPr id="171" name="Picture 170">
          <a:extLst>
            <a:ext uri="{FF2B5EF4-FFF2-40B4-BE49-F238E27FC236}">
              <a16:creationId xmlns:a16="http://schemas.microsoft.com/office/drawing/2014/main" id="{31CC1206-E0BA-4AEF-9A05-66055BF79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" t="20308" r="62667" b="17439"/>
        <a:stretch/>
      </xdr:blipFill>
      <xdr:spPr>
        <a:xfrm>
          <a:off x="9518073" y="162153600"/>
          <a:ext cx="1329987" cy="1752600"/>
        </a:xfrm>
        <a:prstGeom prst="rect">
          <a:avLst/>
        </a:prstGeom>
      </xdr:spPr>
    </xdr:pic>
    <xdr:clientData/>
  </xdr:oneCellAnchor>
  <xdr:twoCellAnchor editAs="oneCell">
    <xdr:from>
      <xdr:col>4</xdr:col>
      <xdr:colOff>235527</xdr:colOff>
      <xdr:row>56</xdr:row>
      <xdr:rowOff>69273</xdr:rowOff>
    </xdr:from>
    <xdr:to>
      <xdr:col>4</xdr:col>
      <xdr:colOff>2078182</xdr:colOff>
      <xdr:row>56</xdr:row>
      <xdr:rowOff>1856089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7D963BB-4F0B-489C-83C7-F93C7CB9F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1" t="13190" r="13369" b="12656"/>
        <a:stretch/>
      </xdr:blipFill>
      <xdr:spPr>
        <a:xfrm>
          <a:off x="9171709" y="104823491"/>
          <a:ext cx="1842655" cy="1786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3"/>
  <sheetViews>
    <sheetView tabSelected="1" view="pageBreakPreview" topLeftCell="A71" zoomScale="25" zoomScaleNormal="55" zoomScaleSheetLayoutView="25" workbookViewId="0">
      <selection activeCell="X155" sqref="X155"/>
    </sheetView>
  </sheetViews>
  <sheetFormatPr defaultColWidth="12.59765625" defaultRowHeight="15" customHeight="1" x14ac:dyDescent="0.25"/>
  <cols>
    <col min="1" max="1" width="9" customWidth="1"/>
    <col min="2" max="2" width="31.8984375" customWidth="1"/>
    <col min="3" max="3" width="34.5" customWidth="1"/>
    <col min="4" max="4" width="41.8984375" customWidth="1"/>
    <col min="5" max="5" width="32.19921875" customWidth="1"/>
    <col min="6" max="6" width="22.09765625" customWidth="1"/>
    <col min="7" max="7" width="14.3984375" customWidth="1"/>
    <col min="8" max="8" width="16.5" customWidth="1"/>
    <col min="9" max="9" width="23.59765625" customWidth="1"/>
    <col min="10" max="10" width="28.296875" customWidth="1"/>
    <col min="11" max="11" width="19.69921875" customWidth="1"/>
    <col min="12" max="26" width="8.59765625" customWidth="1"/>
  </cols>
  <sheetData>
    <row r="1" spans="1:26" ht="67.8" customHeight="1" x14ac:dyDescent="0.3">
      <c r="A1" s="17" t="s">
        <v>15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1" customHeight="1" x14ac:dyDescent="0.3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0" customHeight="1" x14ac:dyDescent="0.3">
      <c r="A3" s="12">
        <v>1</v>
      </c>
      <c r="B3" s="12" t="s">
        <v>103</v>
      </c>
      <c r="C3" s="12" t="s">
        <v>47</v>
      </c>
      <c r="D3" s="11" t="s">
        <v>23</v>
      </c>
      <c r="E3" s="7"/>
      <c r="F3" s="7" t="s">
        <v>12</v>
      </c>
      <c r="G3" s="7">
        <v>1</v>
      </c>
      <c r="H3" s="11" t="s">
        <v>11</v>
      </c>
      <c r="I3" s="8">
        <v>0</v>
      </c>
      <c r="J3" s="9">
        <f>I3*G3</f>
        <v>0</v>
      </c>
      <c r="K3" s="7" t="s">
        <v>102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0" customHeight="1" x14ac:dyDescent="0.3">
      <c r="A4" s="14">
        <v>2</v>
      </c>
      <c r="B4" s="14" t="s">
        <v>104</v>
      </c>
      <c r="C4" s="14" t="s">
        <v>21</v>
      </c>
      <c r="D4" s="6" t="s">
        <v>17</v>
      </c>
      <c r="E4" s="7"/>
      <c r="F4" s="7" t="s">
        <v>12</v>
      </c>
      <c r="G4" s="6">
        <v>1</v>
      </c>
      <c r="H4" s="6" t="s">
        <v>11</v>
      </c>
      <c r="I4" s="8">
        <v>0</v>
      </c>
      <c r="J4" s="9">
        <f t="shared" ref="J4:J8" si="0">I4*G4</f>
        <v>0</v>
      </c>
      <c r="K4" s="7" t="s">
        <v>102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0" customHeight="1" x14ac:dyDescent="0.3">
      <c r="A5" s="14"/>
      <c r="B5" s="14"/>
      <c r="C5" s="14"/>
      <c r="D5" s="11" t="s">
        <v>25</v>
      </c>
      <c r="E5" s="7"/>
      <c r="F5" s="7" t="s">
        <v>12</v>
      </c>
      <c r="G5" s="11">
        <v>1</v>
      </c>
      <c r="H5" s="11" t="s">
        <v>11</v>
      </c>
      <c r="I5" s="8">
        <v>0</v>
      </c>
      <c r="J5" s="9">
        <f t="shared" ref="J5:J6" si="1">I5*G5</f>
        <v>0</v>
      </c>
      <c r="K5" s="7" t="s">
        <v>102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0" customHeight="1" x14ac:dyDescent="0.3">
      <c r="A6" s="14"/>
      <c r="B6" s="14"/>
      <c r="C6" s="14"/>
      <c r="D6" s="11" t="s">
        <v>24</v>
      </c>
      <c r="E6" s="7"/>
      <c r="F6" s="7" t="s">
        <v>12</v>
      </c>
      <c r="G6" s="11">
        <v>3</v>
      </c>
      <c r="H6" s="11" t="s">
        <v>11</v>
      </c>
      <c r="I6" s="8">
        <v>0</v>
      </c>
      <c r="J6" s="9">
        <f t="shared" si="1"/>
        <v>0</v>
      </c>
      <c r="K6" s="7" t="s">
        <v>102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0" customHeight="1" x14ac:dyDescent="0.3">
      <c r="A7" s="18"/>
      <c r="B7" s="18"/>
      <c r="C7" s="18"/>
      <c r="D7" s="6" t="s">
        <v>18</v>
      </c>
      <c r="E7" s="7"/>
      <c r="F7" s="7" t="s">
        <v>12</v>
      </c>
      <c r="G7" s="7">
        <v>1</v>
      </c>
      <c r="H7" s="6" t="s">
        <v>11</v>
      </c>
      <c r="I7" s="8">
        <v>0</v>
      </c>
      <c r="J7" s="9">
        <f t="shared" si="0"/>
        <v>0</v>
      </c>
      <c r="K7" s="7" t="s">
        <v>46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0" customHeight="1" x14ac:dyDescent="0.3">
      <c r="A8" s="18"/>
      <c r="B8" s="18"/>
      <c r="C8" s="18"/>
      <c r="D8" s="6" t="s">
        <v>19</v>
      </c>
      <c r="E8" s="7"/>
      <c r="F8" s="7" t="s">
        <v>12</v>
      </c>
      <c r="G8" s="7">
        <v>50</v>
      </c>
      <c r="H8" s="6" t="s">
        <v>20</v>
      </c>
      <c r="I8" s="8">
        <v>0</v>
      </c>
      <c r="J8" s="9">
        <f t="shared" si="0"/>
        <v>0</v>
      </c>
      <c r="K8" s="7" t="s">
        <v>46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0" customHeight="1" x14ac:dyDescent="0.3">
      <c r="A9" s="19">
        <v>3</v>
      </c>
      <c r="B9" s="19" t="s">
        <v>105</v>
      </c>
      <c r="C9" s="19" t="s">
        <v>22</v>
      </c>
      <c r="D9" s="6" t="s">
        <v>26</v>
      </c>
      <c r="E9" s="7"/>
      <c r="F9" s="7" t="s">
        <v>12</v>
      </c>
      <c r="G9" s="6">
        <v>1</v>
      </c>
      <c r="H9" s="6" t="s">
        <v>11</v>
      </c>
      <c r="I9" s="8">
        <v>0</v>
      </c>
      <c r="J9" s="9">
        <f t="shared" ref="J9:J88" si="2">I9*G9</f>
        <v>0</v>
      </c>
      <c r="K9" s="7" t="s">
        <v>102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0" customHeight="1" x14ac:dyDescent="0.3">
      <c r="A10" s="20"/>
      <c r="B10" s="20"/>
      <c r="C10" s="20"/>
      <c r="D10" s="6" t="s">
        <v>27</v>
      </c>
      <c r="E10" s="7"/>
      <c r="F10" s="7" t="s">
        <v>12</v>
      </c>
      <c r="G10" s="7">
        <v>2</v>
      </c>
      <c r="H10" s="6" t="s">
        <v>11</v>
      </c>
      <c r="I10" s="8">
        <v>0</v>
      </c>
      <c r="J10" s="9">
        <f t="shared" si="2"/>
        <v>0</v>
      </c>
      <c r="K10" s="7" t="s">
        <v>102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0" customHeight="1" x14ac:dyDescent="0.3">
      <c r="A11" s="20"/>
      <c r="B11" s="20"/>
      <c r="C11" s="20"/>
      <c r="D11" s="6" t="s">
        <v>28</v>
      </c>
      <c r="E11" s="7"/>
      <c r="F11" s="7" t="s">
        <v>12</v>
      </c>
      <c r="G11" s="7">
        <v>1</v>
      </c>
      <c r="H11" s="11" t="s">
        <v>11</v>
      </c>
      <c r="I11" s="8">
        <v>0</v>
      </c>
      <c r="J11" s="9">
        <f t="shared" ref="J11" si="3">I11*G11</f>
        <v>0</v>
      </c>
      <c r="K11" s="7" t="s">
        <v>102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0" customHeight="1" x14ac:dyDescent="0.3">
      <c r="A12" s="20"/>
      <c r="B12" s="20"/>
      <c r="C12" s="20"/>
      <c r="D12" s="6" t="s">
        <v>29</v>
      </c>
      <c r="E12" s="7"/>
      <c r="F12" s="7" t="s">
        <v>12</v>
      </c>
      <c r="G12" s="7">
        <v>3</v>
      </c>
      <c r="H12" s="11" t="s">
        <v>11</v>
      </c>
      <c r="I12" s="8">
        <v>0</v>
      </c>
      <c r="J12" s="9">
        <f t="shared" ref="J12:J15" si="4">I12*G12</f>
        <v>0</v>
      </c>
      <c r="K12" s="7" t="s">
        <v>102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0" customHeight="1" x14ac:dyDescent="0.3">
      <c r="A13" s="20"/>
      <c r="B13" s="20"/>
      <c r="C13" s="20"/>
      <c r="D13" s="6" t="s">
        <v>30</v>
      </c>
      <c r="E13" s="7"/>
      <c r="F13" s="7" t="s">
        <v>12</v>
      </c>
      <c r="G13" s="7">
        <v>1</v>
      </c>
      <c r="H13" s="11" t="s">
        <v>13</v>
      </c>
      <c r="I13" s="8">
        <v>0</v>
      </c>
      <c r="J13" s="9">
        <f t="shared" si="4"/>
        <v>0</v>
      </c>
      <c r="K13" s="7" t="s">
        <v>102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0" customHeight="1" x14ac:dyDescent="0.3">
      <c r="A14" s="20"/>
      <c r="B14" s="20"/>
      <c r="C14" s="20"/>
      <c r="D14" s="6" t="s">
        <v>19</v>
      </c>
      <c r="E14" s="7"/>
      <c r="F14" s="7" t="s">
        <v>12</v>
      </c>
      <c r="G14" s="7">
        <v>50</v>
      </c>
      <c r="H14" s="11" t="s">
        <v>20</v>
      </c>
      <c r="I14" s="8">
        <v>0</v>
      </c>
      <c r="J14" s="9">
        <f t="shared" si="4"/>
        <v>0</v>
      </c>
      <c r="K14" s="7" t="s">
        <v>46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0" customHeight="1" x14ac:dyDescent="0.3">
      <c r="A15" s="20"/>
      <c r="B15" s="20"/>
      <c r="C15" s="20"/>
      <c r="D15" s="6" t="s">
        <v>31</v>
      </c>
      <c r="E15" s="7"/>
      <c r="F15" s="7" t="s">
        <v>12</v>
      </c>
      <c r="G15" s="7">
        <v>10</v>
      </c>
      <c r="H15" s="11" t="s">
        <v>20</v>
      </c>
      <c r="I15" s="8">
        <v>10000</v>
      </c>
      <c r="J15" s="9">
        <f t="shared" si="4"/>
        <v>100000</v>
      </c>
      <c r="K15" s="7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0" customHeight="1" x14ac:dyDescent="0.3">
      <c r="A16" s="21"/>
      <c r="B16" s="21"/>
      <c r="C16" s="21"/>
      <c r="D16" s="6" t="s">
        <v>32</v>
      </c>
      <c r="E16" s="10"/>
      <c r="F16" s="7" t="s">
        <v>12</v>
      </c>
      <c r="G16" s="7">
        <v>1</v>
      </c>
      <c r="H16" s="6" t="s">
        <v>11</v>
      </c>
      <c r="I16" s="8">
        <v>0</v>
      </c>
      <c r="J16" s="9">
        <f t="shared" si="2"/>
        <v>0</v>
      </c>
      <c r="K16" s="7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0" customHeight="1" x14ac:dyDescent="0.3">
      <c r="A17" s="14">
        <v>4</v>
      </c>
      <c r="B17" s="14" t="s">
        <v>106</v>
      </c>
      <c r="C17" s="14" t="s">
        <v>47</v>
      </c>
      <c r="D17" s="13" t="s">
        <v>37</v>
      </c>
      <c r="E17" s="10"/>
      <c r="F17" s="7" t="s">
        <v>12</v>
      </c>
      <c r="G17" s="7">
        <v>1</v>
      </c>
      <c r="H17" s="6" t="s">
        <v>11</v>
      </c>
      <c r="I17" s="8">
        <v>0</v>
      </c>
      <c r="J17" s="9">
        <f t="shared" si="2"/>
        <v>0</v>
      </c>
      <c r="K17" s="7" t="s">
        <v>46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0" customHeight="1" x14ac:dyDescent="0.3">
      <c r="A18" s="14"/>
      <c r="B18" s="14"/>
      <c r="C18" s="14"/>
      <c r="D18" s="13" t="s">
        <v>34</v>
      </c>
      <c r="E18" s="10"/>
      <c r="F18" s="7" t="s">
        <v>12</v>
      </c>
      <c r="G18" s="7">
        <v>1</v>
      </c>
      <c r="H18" s="6" t="s">
        <v>11</v>
      </c>
      <c r="I18" s="8">
        <v>0</v>
      </c>
      <c r="J18" s="9">
        <f>I18*G18</f>
        <v>0</v>
      </c>
      <c r="K18" s="7" t="s">
        <v>35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0" customHeight="1" x14ac:dyDescent="0.3">
      <c r="A19" s="14">
        <v>5</v>
      </c>
      <c r="B19" s="14" t="s">
        <v>107</v>
      </c>
      <c r="C19" s="14" t="s">
        <v>33</v>
      </c>
      <c r="D19" s="13" t="s">
        <v>38</v>
      </c>
      <c r="E19" s="10"/>
      <c r="F19" s="7" t="s">
        <v>12</v>
      </c>
      <c r="G19" s="7">
        <v>6</v>
      </c>
      <c r="H19" s="11" t="s">
        <v>11</v>
      </c>
      <c r="I19" s="8">
        <v>0</v>
      </c>
      <c r="J19" s="9">
        <f t="shared" ref="J19:J20" si="5">I19*G19</f>
        <v>0</v>
      </c>
      <c r="K19" s="7" t="s">
        <v>35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0" customHeight="1" x14ac:dyDescent="0.3">
      <c r="A20" s="14"/>
      <c r="B20" s="14"/>
      <c r="C20" s="14"/>
      <c r="D20" s="13" t="s">
        <v>41</v>
      </c>
      <c r="E20" s="10"/>
      <c r="F20" s="7" t="s">
        <v>12</v>
      </c>
      <c r="G20" s="7">
        <v>1</v>
      </c>
      <c r="H20" s="11" t="s">
        <v>11</v>
      </c>
      <c r="I20" s="8">
        <v>2</v>
      </c>
      <c r="J20" s="9">
        <f t="shared" si="5"/>
        <v>2</v>
      </c>
      <c r="K20" s="7" t="s">
        <v>35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0" customHeight="1" x14ac:dyDescent="0.3">
      <c r="A21" s="14"/>
      <c r="B21" s="14"/>
      <c r="C21" s="14"/>
      <c r="D21" s="13" t="s">
        <v>36</v>
      </c>
      <c r="E21" s="7"/>
      <c r="F21" s="7" t="s">
        <v>12</v>
      </c>
      <c r="G21" s="7">
        <v>1</v>
      </c>
      <c r="H21" s="6" t="s">
        <v>11</v>
      </c>
      <c r="I21" s="8">
        <v>0</v>
      </c>
      <c r="J21" s="9">
        <f t="shared" si="2"/>
        <v>0</v>
      </c>
      <c r="K21" s="7" t="s">
        <v>35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0" customHeight="1" x14ac:dyDescent="0.3">
      <c r="A22" s="14"/>
      <c r="B22" s="14"/>
      <c r="C22" s="14"/>
      <c r="D22" s="13" t="s">
        <v>39</v>
      </c>
      <c r="E22" s="7"/>
      <c r="F22" s="7" t="s">
        <v>12</v>
      </c>
      <c r="G22" s="7">
        <v>1</v>
      </c>
      <c r="H22" s="13" t="s">
        <v>40</v>
      </c>
      <c r="I22" s="8">
        <v>0</v>
      </c>
      <c r="J22" s="9">
        <f>I22*G22</f>
        <v>0</v>
      </c>
      <c r="K22" s="7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0" customHeight="1" x14ac:dyDescent="0.3">
      <c r="A23" s="14"/>
      <c r="B23" s="14"/>
      <c r="C23" s="14"/>
      <c r="D23" s="13" t="s">
        <v>42</v>
      </c>
      <c r="E23" s="7"/>
      <c r="F23" s="7" t="s">
        <v>12</v>
      </c>
      <c r="G23" s="7">
        <v>3</v>
      </c>
      <c r="H23" s="13" t="s">
        <v>11</v>
      </c>
      <c r="I23" s="8">
        <v>0</v>
      </c>
      <c r="J23" s="9">
        <f>I23*G23</f>
        <v>0</v>
      </c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0" customHeight="1" x14ac:dyDescent="0.3">
      <c r="A24" s="14"/>
      <c r="B24" s="14"/>
      <c r="C24" s="14"/>
      <c r="D24" s="13" t="s">
        <v>43</v>
      </c>
      <c r="E24" s="7"/>
      <c r="F24" s="7" t="s">
        <v>12</v>
      </c>
      <c r="G24" s="7">
        <v>1</v>
      </c>
      <c r="H24" s="13" t="s">
        <v>11</v>
      </c>
      <c r="I24" s="8">
        <v>0</v>
      </c>
      <c r="J24" s="9">
        <f t="shared" ref="J24:J26" si="6">I24*G24</f>
        <v>0</v>
      </c>
      <c r="K24" s="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0" customHeight="1" x14ac:dyDescent="0.3">
      <c r="A25" s="14"/>
      <c r="B25" s="14"/>
      <c r="C25" s="14"/>
      <c r="D25" s="13" t="s">
        <v>44</v>
      </c>
      <c r="E25" s="7"/>
      <c r="F25" s="7" t="s">
        <v>12</v>
      </c>
      <c r="G25" s="7">
        <v>4</v>
      </c>
      <c r="H25" s="13" t="s">
        <v>11</v>
      </c>
      <c r="I25" s="8">
        <v>0</v>
      </c>
      <c r="J25" s="9">
        <f t="shared" si="6"/>
        <v>0</v>
      </c>
      <c r="K25" s="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0" customHeight="1" x14ac:dyDescent="0.3">
      <c r="A26" s="14"/>
      <c r="B26" s="14"/>
      <c r="C26" s="14"/>
      <c r="D26" s="13" t="s">
        <v>45</v>
      </c>
      <c r="E26" s="7"/>
      <c r="F26" s="7" t="s">
        <v>12</v>
      </c>
      <c r="G26" s="7">
        <v>3</v>
      </c>
      <c r="H26" s="11" t="s">
        <v>11</v>
      </c>
      <c r="I26" s="8">
        <v>0</v>
      </c>
      <c r="J26" s="9">
        <f t="shared" si="6"/>
        <v>0</v>
      </c>
      <c r="K26" s="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0" customHeight="1" x14ac:dyDescent="0.3">
      <c r="A27" s="14">
        <v>6</v>
      </c>
      <c r="B27" s="14" t="s">
        <v>108</v>
      </c>
      <c r="C27" s="14" t="s">
        <v>33</v>
      </c>
      <c r="D27" s="13" t="s">
        <v>48</v>
      </c>
      <c r="E27" s="7"/>
      <c r="F27" s="7" t="s">
        <v>12</v>
      </c>
      <c r="G27" s="7">
        <v>1</v>
      </c>
      <c r="H27" s="13" t="s">
        <v>11</v>
      </c>
      <c r="I27" s="8">
        <v>0</v>
      </c>
      <c r="J27" s="9">
        <f t="shared" ref="J27" si="7">I27*G27</f>
        <v>0</v>
      </c>
      <c r="K27" s="7" t="s">
        <v>35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0" customHeight="1" x14ac:dyDescent="0.3">
      <c r="A28" s="14"/>
      <c r="B28" s="14"/>
      <c r="C28" s="14"/>
      <c r="D28" s="13" t="s">
        <v>57</v>
      </c>
      <c r="E28" s="7"/>
      <c r="F28" s="7" t="s">
        <v>12</v>
      </c>
      <c r="G28" s="7">
        <v>2</v>
      </c>
      <c r="H28" s="13" t="s">
        <v>11</v>
      </c>
      <c r="I28" s="8">
        <v>0</v>
      </c>
      <c r="J28" s="9">
        <f t="shared" ref="J28:J41" si="8">I28*G28</f>
        <v>0</v>
      </c>
      <c r="K28" s="7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0" customHeight="1" x14ac:dyDescent="0.3">
      <c r="A29" s="14"/>
      <c r="B29" s="14"/>
      <c r="C29" s="14"/>
      <c r="D29" s="13" t="s">
        <v>58</v>
      </c>
      <c r="E29" s="7"/>
      <c r="F29" s="7" t="s">
        <v>12</v>
      </c>
      <c r="G29" s="7">
        <v>1</v>
      </c>
      <c r="H29" s="13" t="s">
        <v>11</v>
      </c>
      <c r="I29" s="8">
        <v>0</v>
      </c>
      <c r="J29" s="9">
        <f t="shared" si="8"/>
        <v>0</v>
      </c>
      <c r="K29" s="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0" customHeight="1" x14ac:dyDescent="0.3">
      <c r="A30" s="14"/>
      <c r="B30" s="14"/>
      <c r="C30" s="14"/>
      <c r="D30" s="13" t="s">
        <v>59</v>
      </c>
      <c r="E30" s="7"/>
      <c r="F30" s="7" t="s">
        <v>12</v>
      </c>
      <c r="G30" s="7">
        <v>2</v>
      </c>
      <c r="H30" s="13" t="s">
        <v>11</v>
      </c>
      <c r="I30" s="8">
        <v>0</v>
      </c>
      <c r="J30" s="9">
        <f t="shared" si="8"/>
        <v>0</v>
      </c>
      <c r="K30" s="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0" customHeight="1" x14ac:dyDescent="0.3">
      <c r="A31" s="14"/>
      <c r="B31" s="14"/>
      <c r="C31" s="14"/>
      <c r="D31" s="13" t="s">
        <v>49</v>
      </c>
      <c r="E31" s="7"/>
      <c r="F31" s="7" t="s">
        <v>12</v>
      </c>
      <c r="G31" s="7">
        <v>3</v>
      </c>
      <c r="H31" s="13" t="s">
        <v>11</v>
      </c>
      <c r="I31" s="8">
        <v>0</v>
      </c>
      <c r="J31" s="9">
        <f t="shared" si="8"/>
        <v>0</v>
      </c>
      <c r="K31" s="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0" customHeight="1" x14ac:dyDescent="0.3">
      <c r="A32" s="14"/>
      <c r="B32" s="14"/>
      <c r="C32" s="14"/>
      <c r="D32" s="13" t="s">
        <v>50</v>
      </c>
      <c r="E32" s="7"/>
      <c r="F32" s="7" t="s">
        <v>12</v>
      </c>
      <c r="G32" s="7">
        <v>4</v>
      </c>
      <c r="H32" s="13" t="s">
        <v>11</v>
      </c>
      <c r="I32" s="8">
        <v>0</v>
      </c>
      <c r="J32" s="9">
        <f t="shared" si="8"/>
        <v>0</v>
      </c>
      <c r="K32" s="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0" customHeight="1" x14ac:dyDescent="0.3">
      <c r="A33" s="14"/>
      <c r="B33" s="14"/>
      <c r="C33" s="14"/>
      <c r="D33" s="13" t="s">
        <v>27</v>
      </c>
      <c r="E33" s="7"/>
      <c r="F33" s="7" t="s">
        <v>12</v>
      </c>
      <c r="G33" s="7">
        <v>3</v>
      </c>
      <c r="H33" s="13" t="s">
        <v>11</v>
      </c>
      <c r="I33" s="8">
        <v>0</v>
      </c>
      <c r="J33" s="9">
        <f t="shared" si="8"/>
        <v>0</v>
      </c>
      <c r="K33" s="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0" customHeight="1" x14ac:dyDescent="0.3">
      <c r="A34" s="14"/>
      <c r="B34" s="14"/>
      <c r="C34" s="14"/>
      <c r="D34" s="13" t="s">
        <v>51</v>
      </c>
      <c r="E34" s="7"/>
      <c r="F34" s="7" t="s">
        <v>12</v>
      </c>
      <c r="G34" s="7">
        <v>3</v>
      </c>
      <c r="H34" s="13" t="s">
        <v>11</v>
      </c>
      <c r="I34" s="8">
        <v>0</v>
      </c>
      <c r="J34" s="9">
        <f t="shared" si="8"/>
        <v>0</v>
      </c>
      <c r="K34" s="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0" customHeight="1" x14ac:dyDescent="0.3">
      <c r="A35" s="14"/>
      <c r="B35" s="14"/>
      <c r="C35" s="14"/>
      <c r="D35" s="13" t="s">
        <v>52</v>
      </c>
      <c r="E35" s="7"/>
      <c r="F35" s="7" t="s">
        <v>12</v>
      </c>
      <c r="G35" s="7">
        <v>3</v>
      </c>
      <c r="H35" s="13" t="s">
        <v>11</v>
      </c>
      <c r="I35" s="8">
        <v>0</v>
      </c>
      <c r="J35" s="9">
        <f t="shared" si="8"/>
        <v>0</v>
      </c>
      <c r="K35" s="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0" customHeight="1" x14ac:dyDescent="0.3">
      <c r="A36" s="14"/>
      <c r="B36" s="14"/>
      <c r="C36" s="14"/>
      <c r="D36" s="13" t="s">
        <v>53</v>
      </c>
      <c r="E36" s="7"/>
      <c r="F36" s="7" t="s">
        <v>12</v>
      </c>
      <c r="G36" s="7">
        <v>3</v>
      </c>
      <c r="H36" s="13" t="s">
        <v>60</v>
      </c>
      <c r="I36" s="8">
        <v>0</v>
      </c>
      <c r="J36" s="9">
        <f t="shared" si="8"/>
        <v>0</v>
      </c>
      <c r="K36" s="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0" customHeight="1" x14ac:dyDescent="0.3">
      <c r="A37" s="14"/>
      <c r="B37" s="14"/>
      <c r="C37" s="14"/>
      <c r="D37" s="13" t="s">
        <v>54</v>
      </c>
      <c r="E37" s="7"/>
      <c r="F37" s="7" t="s">
        <v>12</v>
      </c>
      <c r="G37" s="7">
        <v>3</v>
      </c>
      <c r="H37" s="13" t="s">
        <v>60</v>
      </c>
      <c r="I37" s="8">
        <v>0</v>
      </c>
      <c r="J37" s="9">
        <f t="shared" si="8"/>
        <v>0</v>
      </c>
      <c r="K37" s="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0" customHeight="1" x14ac:dyDescent="0.3">
      <c r="A38" s="14"/>
      <c r="B38" s="14"/>
      <c r="C38" s="14"/>
      <c r="D38" s="13" t="s">
        <v>55</v>
      </c>
      <c r="E38" s="7"/>
      <c r="F38" s="7" t="s">
        <v>61</v>
      </c>
      <c r="G38" s="7">
        <v>1</v>
      </c>
      <c r="H38" s="13" t="s">
        <v>13</v>
      </c>
      <c r="I38" s="8">
        <v>30000</v>
      </c>
      <c r="J38" s="9">
        <f t="shared" si="8"/>
        <v>30000</v>
      </c>
      <c r="K38" s="7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0" customHeight="1" x14ac:dyDescent="0.3">
      <c r="A39" s="14"/>
      <c r="B39" s="14"/>
      <c r="C39" s="14"/>
      <c r="D39" s="13" t="s">
        <v>56</v>
      </c>
      <c r="E39" s="7"/>
      <c r="F39" s="7" t="s">
        <v>12</v>
      </c>
      <c r="G39" s="7">
        <v>3</v>
      </c>
      <c r="H39" s="13" t="s">
        <v>11</v>
      </c>
      <c r="I39" s="8">
        <v>0</v>
      </c>
      <c r="J39" s="9">
        <f t="shared" si="8"/>
        <v>0</v>
      </c>
      <c r="K39" s="7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0" customHeight="1" x14ac:dyDescent="0.3">
      <c r="A40" s="14"/>
      <c r="B40" s="14"/>
      <c r="C40" s="14"/>
      <c r="D40" s="13" t="s">
        <v>62</v>
      </c>
      <c r="E40" s="7"/>
      <c r="F40" s="7" t="s">
        <v>12</v>
      </c>
      <c r="G40" s="7">
        <v>1</v>
      </c>
      <c r="H40" s="13" t="s">
        <v>11</v>
      </c>
      <c r="I40" s="8">
        <v>0</v>
      </c>
      <c r="J40" s="9">
        <f t="shared" si="8"/>
        <v>0</v>
      </c>
      <c r="K40" s="7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0" customHeight="1" x14ac:dyDescent="0.3">
      <c r="A41" s="14"/>
      <c r="B41" s="14"/>
      <c r="C41" s="14"/>
      <c r="D41" s="13" t="s">
        <v>63</v>
      </c>
      <c r="E41" s="7"/>
      <c r="F41" s="7" t="s">
        <v>12</v>
      </c>
      <c r="G41" s="7">
        <v>2</v>
      </c>
      <c r="H41" s="13" t="s">
        <v>11</v>
      </c>
      <c r="I41" s="8">
        <v>0</v>
      </c>
      <c r="J41" s="9">
        <f t="shared" si="8"/>
        <v>0</v>
      </c>
      <c r="K41" s="7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0" customHeight="1" x14ac:dyDescent="0.3">
      <c r="A42" s="14"/>
      <c r="B42" s="14"/>
      <c r="C42" s="14"/>
      <c r="D42" s="13" t="s">
        <v>64</v>
      </c>
      <c r="E42" s="7"/>
      <c r="F42" s="7" t="s">
        <v>12</v>
      </c>
      <c r="G42" s="7">
        <v>1</v>
      </c>
      <c r="H42" s="13" t="s">
        <v>11</v>
      </c>
      <c r="I42" s="8">
        <v>0</v>
      </c>
      <c r="J42" s="9">
        <f t="shared" ref="J42:J71" si="9">I42*G42</f>
        <v>0</v>
      </c>
      <c r="K42" s="7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0" customHeight="1" x14ac:dyDescent="0.3">
      <c r="A43" s="14"/>
      <c r="B43" s="14"/>
      <c r="C43" s="14"/>
      <c r="D43" s="13" t="s">
        <v>66</v>
      </c>
      <c r="E43" s="7"/>
      <c r="F43" s="7" t="s">
        <v>12</v>
      </c>
      <c r="G43" s="7">
        <v>2</v>
      </c>
      <c r="H43" s="13" t="s">
        <v>11</v>
      </c>
      <c r="I43" s="8">
        <v>0</v>
      </c>
      <c r="J43" s="9">
        <f t="shared" ref="J43:J53" si="10">I43*G43</f>
        <v>0</v>
      </c>
      <c r="K43" s="7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0" customHeight="1" x14ac:dyDescent="0.3">
      <c r="A44" s="14"/>
      <c r="B44" s="14"/>
      <c r="C44" s="14"/>
      <c r="D44" s="13" t="s">
        <v>69</v>
      </c>
      <c r="E44" s="7"/>
      <c r="F44" s="7" t="s">
        <v>12</v>
      </c>
      <c r="G44" s="7">
        <v>1</v>
      </c>
      <c r="H44" s="13" t="s">
        <v>11</v>
      </c>
      <c r="I44" s="8">
        <v>0</v>
      </c>
      <c r="J44" s="9">
        <f t="shared" si="10"/>
        <v>0</v>
      </c>
      <c r="K44" s="7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0" customHeight="1" x14ac:dyDescent="0.3">
      <c r="A45" s="14"/>
      <c r="B45" s="14"/>
      <c r="C45" s="14"/>
      <c r="D45" s="13" t="s">
        <v>70</v>
      </c>
      <c r="E45" s="7"/>
      <c r="F45" s="7" t="s">
        <v>12</v>
      </c>
      <c r="G45" s="7">
        <v>1</v>
      </c>
      <c r="H45" s="13" t="s">
        <v>11</v>
      </c>
      <c r="I45" s="8">
        <v>0</v>
      </c>
      <c r="J45" s="9">
        <f t="shared" si="10"/>
        <v>0</v>
      </c>
      <c r="K45" s="7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0" customHeight="1" x14ac:dyDescent="0.3">
      <c r="A46" s="14"/>
      <c r="B46" s="14"/>
      <c r="C46" s="14"/>
      <c r="D46" s="13" t="s">
        <v>71</v>
      </c>
      <c r="E46" s="7"/>
      <c r="F46" s="7" t="s">
        <v>12</v>
      </c>
      <c r="G46" s="7">
        <v>1</v>
      </c>
      <c r="H46" s="13" t="s">
        <v>11</v>
      </c>
      <c r="I46" s="8">
        <v>0</v>
      </c>
      <c r="J46" s="9">
        <f t="shared" si="10"/>
        <v>0</v>
      </c>
      <c r="K46" s="7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0" customHeight="1" x14ac:dyDescent="0.3">
      <c r="A47" s="14"/>
      <c r="B47" s="14"/>
      <c r="C47" s="14"/>
      <c r="D47" s="13" t="s">
        <v>72</v>
      </c>
      <c r="E47" s="7"/>
      <c r="F47" s="7" t="s">
        <v>12</v>
      </c>
      <c r="G47" s="7">
        <v>1</v>
      </c>
      <c r="H47" s="13" t="s">
        <v>11</v>
      </c>
      <c r="I47" s="8">
        <v>0</v>
      </c>
      <c r="J47" s="9">
        <f t="shared" si="10"/>
        <v>0</v>
      </c>
      <c r="K47" s="7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0" customHeight="1" x14ac:dyDescent="0.3">
      <c r="A48" s="14"/>
      <c r="B48" s="14"/>
      <c r="C48" s="14"/>
      <c r="D48" s="13" t="s">
        <v>73</v>
      </c>
      <c r="E48" s="7"/>
      <c r="F48" s="7" t="s">
        <v>12</v>
      </c>
      <c r="G48" s="7">
        <v>1</v>
      </c>
      <c r="H48" s="13" t="s">
        <v>11</v>
      </c>
      <c r="I48" s="8">
        <v>0</v>
      </c>
      <c r="J48" s="9">
        <f t="shared" si="10"/>
        <v>0</v>
      </c>
      <c r="K48" s="7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0" customHeight="1" x14ac:dyDescent="0.3">
      <c r="A49" s="14"/>
      <c r="B49" s="14"/>
      <c r="C49" s="14"/>
      <c r="D49" s="13" t="s">
        <v>74</v>
      </c>
      <c r="E49" s="7"/>
      <c r="F49" s="7" t="s">
        <v>12</v>
      </c>
      <c r="G49" s="7">
        <v>1</v>
      </c>
      <c r="H49" s="13" t="s">
        <v>11</v>
      </c>
      <c r="I49" s="8">
        <v>0</v>
      </c>
      <c r="J49" s="9">
        <f t="shared" si="10"/>
        <v>0</v>
      </c>
      <c r="K49" s="7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0" customHeight="1" x14ac:dyDescent="0.3">
      <c r="A50" s="14"/>
      <c r="B50" s="14"/>
      <c r="C50" s="14"/>
      <c r="D50" s="13" t="s">
        <v>75</v>
      </c>
      <c r="E50" s="7"/>
      <c r="F50" s="7" t="s">
        <v>12</v>
      </c>
      <c r="G50" s="7">
        <v>1</v>
      </c>
      <c r="H50" s="13" t="s">
        <v>11</v>
      </c>
      <c r="I50" s="8">
        <v>0</v>
      </c>
      <c r="J50" s="9">
        <f t="shared" si="10"/>
        <v>0</v>
      </c>
      <c r="K50" s="7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0" customHeight="1" x14ac:dyDescent="0.3">
      <c r="A51" s="14"/>
      <c r="B51" s="14"/>
      <c r="C51" s="14"/>
      <c r="D51" s="13" t="s">
        <v>76</v>
      </c>
      <c r="E51" s="7"/>
      <c r="F51" s="7" t="s">
        <v>12</v>
      </c>
      <c r="G51" s="7">
        <v>3</v>
      </c>
      <c r="H51" s="13" t="s">
        <v>11</v>
      </c>
      <c r="I51" s="8">
        <v>0</v>
      </c>
      <c r="J51" s="9">
        <f t="shared" si="10"/>
        <v>0</v>
      </c>
      <c r="K51" s="7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0" customHeight="1" x14ac:dyDescent="0.3">
      <c r="A52" s="14"/>
      <c r="B52" s="14"/>
      <c r="C52" s="14"/>
      <c r="D52" s="13" t="s">
        <v>67</v>
      </c>
      <c r="E52" s="7"/>
      <c r="F52" s="7" t="s">
        <v>12</v>
      </c>
      <c r="G52" s="7">
        <v>1</v>
      </c>
      <c r="H52" s="13" t="s">
        <v>11</v>
      </c>
      <c r="I52" s="8">
        <v>0</v>
      </c>
      <c r="J52" s="9">
        <f t="shared" si="10"/>
        <v>0</v>
      </c>
      <c r="K52" s="7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0" customHeight="1" x14ac:dyDescent="0.3">
      <c r="A53" s="14"/>
      <c r="B53" s="14"/>
      <c r="C53" s="14"/>
      <c r="D53" s="13" t="s">
        <v>68</v>
      </c>
      <c r="E53" s="7"/>
      <c r="F53" s="7" t="s">
        <v>12</v>
      </c>
      <c r="G53" s="7">
        <v>1</v>
      </c>
      <c r="H53" s="13" t="s">
        <v>11</v>
      </c>
      <c r="I53" s="8">
        <v>0</v>
      </c>
      <c r="J53" s="9">
        <f t="shared" si="10"/>
        <v>0</v>
      </c>
      <c r="K53" s="7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0" customHeight="1" x14ac:dyDescent="0.3">
      <c r="A54" s="14"/>
      <c r="B54" s="14"/>
      <c r="C54" s="14"/>
      <c r="D54" s="13" t="s">
        <v>65</v>
      </c>
      <c r="E54" s="7"/>
      <c r="F54" s="7" t="s">
        <v>12</v>
      </c>
      <c r="G54" s="7">
        <v>2</v>
      </c>
      <c r="H54" s="13" t="s">
        <v>11</v>
      </c>
      <c r="I54" s="8">
        <v>0</v>
      </c>
      <c r="J54" s="9">
        <f t="shared" si="9"/>
        <v>0</v>
      </c>
      <c r="K54" s="7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0" customHeight="1" x14ac:dyDescent="0.3">
      <c r="A55" s="14">
        <v>7</v>
      </c>
      <c r="B55" s="14" t="s">
        <v>109</v>
      </c>
      <c r="C55" s="14" t="s">
        <v>77</v>
      </c>
      <c r="D55" s="13" t="s">
        <v>78</v>
      </c>
      <c r="E55" s="7"/>
      <c r="F55" s="7" t="s">
        <v>12</v>
      </c>
      <c r="G55" s="7">
        <v>1</v>
      </c>
      <c r="H55" s="13" t="s">
        <v>11</v>
      </c>
      <c r="I55" s="8">
        <v>0</v>
      </c>
      <c r="J55" s="9">
        <f t="shared" si="9"/>
        <v>0</v>
      </c>
      <c r="K55" s="7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0" customHeight="1" x14ac:dyDescent="0.3">
      <c r="A56" s="14"/>
      <c r="B56" s="14"/>
      <c r="C56" s="14"/>
      <c r="D56" s="13" t="s">
        <v>86</v>
      </c>
      <c r="E56" s="7"/>
      <c r="F56" s="7" t="s">
        <v>12</v>
      </c>
      <c r="G56" s="7">
        <v>1</v>
      </c>
      <c r="H56" s="13" t="s">
        <v>11</v>
      </c>
      <c r="I56" s="8">
        <v>0</v>
      </c>
      <c r="J56" s="9">
        <f t="shared" ref="J56" si="11">I56*G56</f>
        <v>0</v>
      </c>
      <c r="K56" s="7" t="s">
        <v>35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0" customHeight="1" x14ac:dyDescent="0.3">
      <c r="A57" s="14"/>
      <c r="B57" s="14"/>
      <c r="C57" s="14"/>
      <c r="D57" s="13" t="s">
        <v>101</v>
      </c>
      <c r="E57" s="7"/>
      <c r="F57" s="7" t="s">
        <v>12</v>
      </c>
      <c r="G57" s="7">
        <v>1</v>
      </c>
      <c r="H57" s="13" t="s">
        <v>11</v>
      </c>
      <c r="I57" s="8">
        <v>0</v>
      </c>
      <c r="J57" s="9">
        <f t="shared" ref="J57" si="12">I57*G57</f>
        <v>0</v>
      </c>
      <c r="K57" s="7" t="s">
        <v>35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0" customHeight="1" x14ac:dyDescent="0.3">
      <c r="A58" s="14"/>
      <c r="B58" s="14"/>
      <c r="C58" s="14"/>
      <c r="D58" s="13" t="s">
        <v>39</v>
      </c>
      <c r="E58" s="7"/>
      <c r="F58" s="7" t="s">
        <v>12</v>
      </c>
      <c r="G58" s="7">
        <v>1</v>
      </c>
      <c r="H58" s="13" t="s">
        <v>40</v>
      </c>
      <c r="I58" s="8">
        <v>0</v>
      </c>
      <c r="J58" s="9">
        <f t="shared" si="9"/>
        <v>0</v>
      </c>
      <c r="K58" s="7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0" customHeight="1" x14ac:dyDescent="0.3">
      <c r="A59" s="14"/>
      <c r="B59" s="14"/>
      <c r="C59" s="14"/>
      <c r="D59" s="13" t="s">
        <v>42</v>
      </c>
      <c r="E59" s="7"/>
      <c r="F59" s="7" t="s">
        <v>12</v>
      </c>
      <c r="G59" s="7">
        <v>3</v>
      </c>
      <c r="H59" s="13" t="s">
        <v>11</v>
      </c>
      <c r="I59" s="8">
        <v>0</v>
      </c>
      <c r="J59" s="9">
        <f t="shared" si="9"/>
        <v>0</v>
      </c>
      <c r="K59" s="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0" customHeight="1" x14ac:dyDescent="0.3">
      <c r="A60" s="14"/>
      <c r="B60" s="14"/>
      <c r="C60" s="14"/>
      <c r="D60" s="13" t="s">
        <v>80</v>
      </c>
      <c r="E60" s="7"/>
      <c r="F60" s="7" t="s">
        <v>12</v>
      </c>
      <c r="G60" s="7">
        <v>1</v>
      </c>
      <c r="H60" s="13" t="s">
        <v>11</v>
      </c>
      <c r="I60" s="8">
        <v>0</v>
      </c>
      <c r="J60" s="9">
        <f t="shared" si="9"/>
        <v>0</v>
      </c>
      <c r="K60" s="7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0" customHeight="1" x14ac:dyDescent="0.3">
      <c r="A61" s="14"/>
      <c r="B61" s="14"/>
      <c r="C61" s="14"/>
      <c r="D61" s="13" t="s">
        <v>81</v>
      </c>
      <c r="E61" s="7"/>
      <c r="F61" s="7" t="s">
        <v>12</v>
      </c>
      <c r="G61" s="7">
        <v>1</v>
      </c>
      <c r="H61" s="13" t="s">
        <v>11</v>
      </c>
      <c r="I61" s="8">
        <v>0</v>
      </c>
      <c r="J61" s="9">
        <f t="shared" si="9"/>
        <v>0</v>
      </c>
      <c r="K61" s="7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0" customHeight="1" x14ac:dyDescent="0.3">
      <c r="A62" s="14"/>
      <c r="B62" s="14"/>
      <c r="C62" s="14"/>
      <c r="D62" s="13" t="s">
        <v>82</v>
      </c>
      <c r="E62" s="7"/>
      <c r="F62" s="7" t="s">
        <v>12</v>
      </c>
      <c r="G62" s="7">
        <v>2</v>
      </c>
      <c r="H62" s="13" t="s">
        <v>11</v>
      </c>
      <c r="I62" s="8">
        <v>0</v>
      </c>
      <c r="J62" s="9">
        <f t="shared" si="9"/>
        <v>0</v>
      </c>
      <c r="K62" s="7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0" customHeight="1" x14ac:dyDescent="0.3">
      <c r="A63" s="14"/>
      <c r="B63" s="14"/>
      <c r="C63" s="14"/>
      <c r="D63" s="13" t="s">
        <v>83</v>
      </c>
      <c r="E63" s="7"/>
      <c r="F63" s="7" t="s">
        <v>12</v>
      </c>
      <c r="G63" s="7">
        <v>1</v>
      </c>
      <c r="H63" s="13" t="s">
        <v>11</v>
      </c>
      <c r="I63" s="8">
        <v>0</v>
      </c>
      <c r="J63" s="9">
        <f t="shared" si="9"/>
        <v>0</v>
      </c>
      <c r="K63" s="7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0" customHeight="1" x14ac:dyDescent="0.3">
      <c r="A64" s="14"/>
      <c r="B64" s="14"/>
      <c r="C64" s="14"/>
      <c r="D64" s="13" t="s">
        <v>68</v>
      </c>
      <c r="E64" s="7"/>
      <c r="F64" s="7" t="s">
        <v>12</v>
      </c>
      <c r="G64" s="7">
        <v>1</v>
      </c>
      <c r="H64" s="13" t="s">
        <v>11</v>
      </c>
      <c r="I64" s="8">
        <v>0</v>
      </c>
      <c r="J64" s="9">
        <f t="shared" si="9"/>
        <v>0</v>
      </c>
      <c r="K64" s="7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0" customHeight="1" x14ac:dyDescent="0.3">
      <c r="A65" s="14"/>
      <c r="B65" s="14"/>
      <c r="C65" s="14"/>
      <c r="D65" s="13" t="s">
        <v>79</v>
      </c>
      <c r="E65" s="7"/>
      <c r="F65" s="7" t="s">
        <v>12</v>
      </c>
      <c r="G65" s="7">
        <v>4</v>
      </c>
      <c r="H65" s="13" t="s">
        <v>11</v>
      </c>
      <c r="I65" s="8">
        <v>0</v>
      </c>
      <c r="J65" s="9">
        <f t="shared" si="9"/>
        <v>0</v>
      </c>
      <c r="K65" s="7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0" customHeight="1" x14ac:dyDescent="0.3">
      <c r="A66" s="14"/>
      <c r="B66" s="14"/>
      <c r="C66" s="14"/>
      <c r="D66" s="13" t="s">
        <v>66</v>
      </c>
      <c r="E66" s="7"/>
      <c r="F66" s="7" t="s">
        <v>12</v>
      </c>
      <c r="G66" s="7">
        <v>7</v>
      </c>
      <c r="H66" s="13" t="s">
        <v>11</v>
      </c>
      <c r="I66" s="8">
        <v>0</v>
      </c>
      <c r="J66" s="9">
        <f t="shared" si="9"/>
        <v>0</v>
      </c>
      <c r="K66" s="7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0" customHeight="1" x14ac:dyDescent="0.3">
      <c r="A67" s="14">
        <v>8</v>
      </c>
      <c r="B67" s="14" t="s">
        <v>110</v>
      </c>
      <c r="C67" s="14" t="s">
        <v>22</v>
      </c>
      <c r="D67" s="13" t="s">
        <v>26</v>
      </c>
      <c r="E67" s="7"/>
      <c r="F67" s="7" t="s">
        <v>12</v>
      </c>
      <c r="G67" s="13">
        <v>1</v>
      </c>
      <c r="H67" s="13" t="s">
        <v>11</v>
      </c>
      <c r="I67" s="8">
        <v>0</v>
      </c>
      <c r="J67" s="9">
        <f t="shared" si="9"/>
        <v>0</v>
      </c>
      <c r="K67" s="7" t="s">
        <v>102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0" customHeight="1" x14ac:dyDescent="0.3">
      <c r="A68" s="14"/>
      <c r="B68" s="14"/>
      <c r="C68" s="14"/>
      <c r="D68" s="13" t="s">
        <v>27</v>
      </c>
      <c r="E68" s="7"/>
      <c r="F68" s="7" t="s">
        <v>12</v>
      </c>
      <c r="G68" s="7">
        <v>2</v>
      </c>
      <c r="H68" s="13" t="s">
        <v>11</v>
      </c>
      <c r="I68" s="8">
        <v>0</v>
      </c>
      <c r="J68" s="9">
        <f t="shared" si="9"/>
        <v>0</v>
      </c>
      <c r="K68" s="7" t="s">
        <v>102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0" customHeight="1" x14ac:dyDescent="0.3">
      <c r="A69" s="14"/>
      <c r="B69" s="14"/>
      <c r="C69" s="14"/>
      <c r="D69" s="13" t="s">
        <v>28</v>
      </c>
      <c r="E69" s="7"/>
      <c r="F69" s="7" t="s">
        <v>12</v>
      </c>
      <c r="G69" s="7">
        <v>1</v>
      </c>
      <c r="H69" s="13" t="s">
        <v>11</v>
      </c>
      <c r="I69" s="8">
        <v>0</v>
      </c>
      <c r="J69" s="9">
        <f t="shared" si="9"/>
        <v>0</v>
      </c>
      <c r="K69" s="7" t="s">
        <v>102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0" customHeight="1" x14ac:dyDescent="0.3">
      <c r="A70" s="14"/>
      <c r="B70" s="14"/>
      <c r="C70" s="14"/>
      <c r="D70" s="13" t="s">
        <v>29</v>
      </c>
      <c r="E70" s="7"/>
      <c r="F70" s="7" t="s">
        <v>12</v>
      </c>
      <c r="G70" s="7">
        <v>3</v>
      </c>
      <c r="H70" s="13" t="s">
        <v>11</v>
      </c>
      <c r="I70" s="8">
        <v>0</v>
      </c>
      <c r="J70" s="9">
        <f t="shared" si="9"/>
        <v>0</v>
      </c>
      <c r="K70" s="7" t="s">
        <v>102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0" customHeight="1" x14ac:dyDescent="0.3">
      <c r="A71" s="14"/>
      <c r="B71" s="14"/>
      <c r="C71" s="14"/>
      <c r="D71" s="13" t="s">
        <v>19</v>
      </c>
      <c r="E71" s="7"/>
      <c r="F71" s="7" t="s">
        <v>12</v>
      </c>
      <c r="G71" s="7">
        <v>50</v>
      </c>
      <c r="H71" s="13" t="s">
        <v>20</v>
      </c>
      <c r="I71" s="8">
        <v>0</v>
      </c>
      <c r="J71" s="9">
        <f t="shared" si="9"/>
        <v>0</v>
      </c>
      <c r="K71" s="7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0" customHeight="1" x14ac:dyDescent="0.3">
      <c r="A72" s="19">
        <v>9</v>
      </c>
      <c r="B72" s="19" t="s">
        <v>84</v>
      </c>
      <c r="C72" s="19" t="s">
        <v>33</v>
      </c>
      <c r="D72" s="13" t="s">
        <v>85</v>
      </c>
      <c r="E72" s="7"/>
      <c r="F72" s="7" t="s">
        <v>61</v>
      </c>
      <c r="G72" s="7">
        <v>2</v>
      </c>
      <c r="H72" s="13" t="s">
        <v>88</v>
      </c>
      <c r="I72" s="8">
        <v>0</v>
      </c>
      <c r="J72" s="9">
        <f t="shared" ref="J72:J73" si="13">I72*G72</f>
        <v>0</v>
      </c>
      <c r="K72" s="7" t="s">
        <v>102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0" customHeight="1" x14ac:dyDescent="0.3">
      <c r="A73" s="20"/>
      <c r="B73" s="20"/>
      <c r="C73" s="20"/>
      <c r="D73" s="13" t="s">
        <v>87</v>
      </c>
      <c r="E73" s="7"/>
      <c r="F73" s="7" t="s">
        <v>12</v>
      </c>
      <c r="G73" s="7">
        <v>2</v>
      </c>
      <c r="H73" s="13" t="s">
        <v>11</v>
      </c>
      <c r="I73" s="8">
        <v>2</v>
      </c>
      <c r="J73" s="9">
        <f t="shared" si="13"/>
        <v>4</v>
      </c>
      <c r="K73" s="7" t="s">
        <v>16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0" customHeight="1" x14ac:dyDescent="0.3">
      <c r="A74" s="20"/>
      <c r="B74" s="20"/>
      <c r="C74" s="20"/>
      <c r="D74" s="13" t="s">
        <v>89</v>
      </c>
      <c r="E74" s="10"/>
      <c r="F74" s="7" t="s">
        <v>12</v>
      </c>
      <c r="G74" s="7">
        <v>1</v>
      </c>
      <c r="H74" s="13" t="s">
        <v>11</v>
      </c>
      <c r="I74" s="8">
        <v>0</v>
      </c>
      <c r="J74" s="9">
        <f t="shared" si="2"/>
        <v>0</v>
      </c>
      <c r="K74" s="7" t="s">
        <v>16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0" customHeight="1" x14ac:dyDescent="0.3">
      <c r="A75" s="20"/>
      <c r="B75" s="20"/>
      <c r="C75" s="20"/>
      <c r="D75" s="13" t="s">
        <v>90</v>
      </c>
      <c r="E75" s="10"/>
      <c r="F75" s="7" t="s">
        <v>12</v>
      </c>
      <c r="G75" s="7">
        <v>1</v>
      </c>
      <c r="H75" s="13" t="s">
        <v>11</v>
      </c>
      <c r="I75" s="8">
        <v>0</v>
      </c>
      <c r="J75" s="9">
        <f t="shared" ref="J75" si="14">I75*G75</f>
        <v>0</v>
      </c>
      <c r="K75" s="7" t="s">
        <v>16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0" customHeight="1" x14ac:dyDescent="0.3">
      <c r="A76" s="20"/>
      <c r="B76" s="20"/>
      <c r="C76" s="20"/>
      <c r="D76" s="13" t="s">
        <v>91</v>
      </c>
      <c r="E76" s="10"/>
      <c r="F76" s="7" t="s">
        <v>12</v>
      </c>
      <c r="G76" s="7">
        <v>1</v>
      </c>
      <c r="H76" s="13" t="s">
        <v>11</v>
      </c>
      <c r="I76" s="8">
        <v>0</v>
      </c>
      <c r="J76" s="9">
        <f t="shared" si="2"/>
        <v>0</v>
      </c>
      <c r="K76" s="7" t="s">
        <v>16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0" customHeight="1" x14ac:dyDescent="0.3">
      <c r="A77" s="20"/>
      <c r="B77" s="20"/>
      <c r="C77" s="20"/>
      <c r="D77" s="13" t="s">
        <v>92</v>
      </c>
      <c r="E77" s="10"/>
      <c r="F77" s="7" t="s">
        <v>12</v>
      </c>
      <c r="G77" s="7">
        <v>3</v>
      </c>
      <c r="H77" s="13" t="s">
        <v>11</v>
      </c>
      <c r="I77" s="8">
        <v>0</v>
      </c>
      <c r="J77" s="9">
        <f t="shared" si="2"/>
        <v>0</v>
      </c>
      <c r="K77" s="7" t="s">
        <v>16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0" customHeight="1" x14ac:dyDescent="0.3">
      <c r="A78" s="20"/>
      <c r="B78" s="20"/>
      <c r="C78" s="20"/>
      <c r="D78" s="13" t="s">
        <v>93</v>
      </c>
      <c r="E78" s="10"/>
      <c r="F78" s="7"/>
      <c r="G78" s="7">
        <v>2</v>
      </c>
      <c r="H78" s="13" t="s">
        <v>11</v>
      </c>
      <c r="I78" s="8">
        <v>0</v>
      </c>
      <c r="J78" s="9">
        <f t="shared" si="2"/>
        <v>0</v>
      </c>
      <c r="K78" s="7" t="s">
        <v>16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0" customHeight="1" x14ac:dyDescent="0.3">
      <c r="A79" s="20"/>
      <c r="B79" s="20"/>
      <c r="C79" s="20"/>
      <c r="D79" s="13" t="s">
        <v>58</v>
      </c>
      <c r="E79" s="10"/>
      <c r="F79" s="7"/>
      <c r="G79" s="7">
        <v>4</v>
      </c>
      <c r="H79" s="13" t="s">
        <v>11</v>
      </c>
      <c r="I79" s="8">
        <v>0</v>
      </c>
      <c r="J79" s="9">
        <f t="shared" si="2"/>
        <v>0</v>
      </c>
      <c r="K79" s="7" t="s">
        <v>16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0" customHeight="1" x14ac:dyDescent="0.3">
      <c r="A80" s="20"/>
      <c r="B80" s="20"/>
      <c r="C80" s="20"/>
      <c r="D80" s="13" t="s">
        <v>94</v>
      </c>
      <c r="E80" s="10"/>
      <c r="F80" s="7"/>
      <c r="G80" s="7">
        <v>3</v>
      </c>
      <c r="H80" s="13" t="s">
        <v>11</v>
      </c>
      <c r="I80" s="8">
        <v>0</v>
      </c>
      <c r="J80" s="9">
        <f t="shared" si="2"/>
        <v>0</v>
      </c>
      <c r="K80" s="7" t="s">
        <v>16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0" customHeight="1" x14ac:dyDescent="0.3">
      <c r="A81" s="20"/>
      <c r="B81" s="20"/>
      <c r="C81" s="20"/>
      <c r="D81" s="13" t="s">
        <v>95</v>
      </c>
      <c r="E81" s="10"/>
      <c r="F81" s="7"/>
      <c r="G81" s="7">
        <v>3</v>
      </c>
      <c r="H81" s="13" t="s">
        <v>96</v>
      </c>
      <c r="I81" s="8">
        <v>0</v>
      </c>
      <c r="J81" s="9">
        <f t="shared" si="2"/>
        <v>0</v>
      </c>
      <c r="K81" s="7" t="s">
        <v>16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0" customHeight="1" x14ac:dyDescent="0.3">
      <c r="A82" s="20"/>
      <c r="B82" s="20"/>
      <c r="C82" s="20"/>
      <c r="D82" s="13" t="s">
        <v>51</v>
      </c>
      <c r="E82" s="10"/>
      <c r="F82" s="7"/>
      <c r="G82" s="7">
        <v>3</v>
      </c>
      <c r="H82" s="13" t="s">
        <v>11</v>
      </c>
      <c r="I82" s="8">
        <v>0</v>
      </c>
      <c r="J82" s="9">
        <f t="shared" si="2"/>
        <v>0</v>
      </c>
      <c r="K82" s="7" t="s">
        <v>16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0" customHeight="1" x14ac:dyDescent="0.3">
      <c r="A83" s="20"/>
      <c r="B83" s="20"/>
      <c r="C83" s="20"/>
      <c r="D83" s="13" t="s">
        <v>53</v>
      </c>
      <c r="E83" s="7"/>
      <c r="F83" s="7" t="s">
        <v>12</v>
      </c>
      <c r="G83" s="7">
        <v>3</v>
      </c>
      <c r="H83" s="13" t="s">
        <v>60</v>
      </c>
      <c r="I83" s="8">
        <v>0</v>
      </c>
      <c r="J83" s="9">
        <f t="shared" ref="J83:J87" si="15">I83*G83</f>
        <v>0</v>
      </c>
      <c r="K83" s="7" t="s">
        <v>16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0" customHeight="1" x14ac:dyDescent="0.3">
      <c r="A84" s="20"/>
      <c r="B84" s="20"/>
      <c r="C84" s="20"/>
      <c r="D84" s="13" t="s">
        <v>97</v>
      </c>
      <c r="E84" s="10"/>
      <c r="F84" s="7" t="s">
        <v>12</v>
      </c>
      <c r="G84" s="7">
        <v>2</v>
      </c>
      <c r="H84" s="13" t="s">
        <v>60</v>
      </c>
      <c r="I84" s="8">
        <v>0</v>
      </c>
      <c r="J84" s="9">
        <f t="shared" si="15"/>
        <v>0</v>
      </c>
      <c r="K84" s="7" t="s">
        <v>16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0" customHeight="1" x14ac:dyDescent="0.3">
      <c r="A85" s="20"/>
      <c r="B85" s="20"/>
      <c r="C85" s="20"/>
      <c r="D85" s="13" t="s">
        <v>99</v>
      </c>
      <c r="E85" s="10"/>
      <c r="F85" s="7" t="s">
        <v>12</v>
      </c>
      <c r="G85" s="7">
        <v>1</v>
      </c>
      <c r="H85" s="13" t="s">
        <v>60</v>
      </c>
      <c r="I85" s="8">
        <v>0</v>
      </c>
      <c r="J85" s="9">
        <f t="shared" si="15"/>
        <v>0</v>
      </c>
      <c r="K85" s="7" t="s">
        <v>16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0" customHeight="1" x14ac:dyDescent="0.3">
      <c r="A86" s="20"/>
      <c r="B86" s="20"/>
      <c r="C86" s="20"/>
      <c r="D86" s="13" t="s">
        <v>100</v>
      </c>
      <c r="E86" s="10"/>
      <c r="F86" s="7" t="s">
        <v>12</v>
      </c>
      <c r="G86" s="7">
        <v>1</v>
      </c>
      <c r="H86" s="13" t="s">
        <v>60</v>
      </c>
      <c r="I86" s="8">
        <v>0</v>
      </c>
      <c r="J86" s="9">
        <f t="shared" si="15"/>
        <v>0</v>
      </c>
      <c r="K86" s="7" t="s">
        <v>16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0" customHeight="1" x14ac:dyDescent="0.3">
      <c r="A87" s="20"/>
      <c r="B87" s="20"/>
      <c r="C87" s="20"/>
      <c r="D87" s="13" t="s">
        <v>98</v>
      </c>
      <c r="E87" s="10"/>
      <c r="F87" s="7" t="s">
        <v>12</v>
      </c>
      <c r="G87" s="7">
        <v>1</v>
      </c>
      <c r="H87" s="13" t="s">
        <v>60</v>
      </c>
      <c r="I87" s="8">
        <v>0</v>
      </c>
      <c r="J87" s="9">
        <f t="shared" si="15"/>
        <v>0</v>
      </c>
      <c r="K87" s="7" t="s">
        <v>16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0" customHeight="1" x14ac:dyDescent="0.3">
      <c r="A88" s="21"/>
      <c r="B88" s="21"/>
      <c r="C88" s="21"/>
      <c r="D88" s="13" t="s">
        <v>29</v>
      </c>
      <c r="E88" s="7"/>
      <c r="F88" s="7" t="s">
        <v>12</v>
      </c>
      <c r="G88" s="7">
        <v>1</v>
      </c>
      <c r="H88" s="6" t="s">
        <v>11</v>
      </c>
      <c r="I88" s="8">
        <v>0</v>
      </c>
      <c r="J88" s="9">
        <f t="shared" si="2"/>
        <v>0</v>
      </c>
      <c r="K88" s="7" t="s">
        <v>16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4">
      <c r="A89" s="2"/>
      <c r="B89" s="2"/>
      <c r="C89" s="2"/>
      <c r="D89" s="2"/>
      <c r="E89" s="2"/>
      <c r="F89" s="2"/>
      <c r="G89" s="2"/>
      <c r="H89" s="2"/>
      <c r="I89" s="3"/>
      <c r="J89" s="3"/>
      <c r="K89" s="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4">
      <c r="A90" s="2"/>
      <c r="B90" s="2"/>
      <c r="C90" s="2"/>
      <c r="D90" s="2"/>
      <c r="E90" s="2"/>
      <c r="F90" s="2"/>
      <c r="G90" s="2"/>
      <c r="H90" s="2"/>
      <c r="I90" s="15" t="s">
        <v>14</v>
      </c>
      <c r="J90" s="16">
        <f>SUM(J3:J88)</f>
        <v>130006</v>
      </c>
      <c r="K90" s="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4">
      <c r="A91" s="2"/>
      <c r="B91" s="2"/>
      <c r="C91" s="2"/>
      <c r="D91" s="2"/>
      <c r="E91" s="2"/>
      <c r="F91" s="2"/>
      <c r="G91" s="2"/>
      <c r="H91" s="2"/>
      <c r="I91" s="15"/>
      <c r="J91" s="16"/>
      <c r="K91" s="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4">
      <c r="A92" s="2"/>
      <c r="B92" s="2"/>
      <c r="C92" s="2"/>
      <c r="D92" s="2"/>
      <c r="E92" s="2"/>
      <c r="F92" s="2"/>
      <c r="G92" s="2"/>
      <c r="H92" s="2"/>
      <c r="I92" s="15"/>
      <c r="J92" s="16"/>
      <c r="K92" s="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4">
      <c r="A93" s="2"/>
      <c r="B93" s="2"/>
      <c r="C93" s="2"/>
      <c r="D93" s="2"/>
      <c r="E93" s="2"/>
      <c r="F93" s="2"/>
      <c r="G93" s="2"/>
      <c r="H93" s="2"/>
      <c r="I93" s="3"/>
      <c r="J93" s="3"/>
      <c r="K93" s="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4">
      <c r="A94" s="2"/>
      <c r="B94" s="2"/>
      <c r="C94" s="2"/>
      <c r="D94" s="2"/>
      <c r="E94" s="2"/>
      <c r="F94" s="2"/>
      <c r="G94" s="2"/>
      <c r="H94" s="2"/>
      <c r="I94" s="3"/>
      <c r="J94" s="3"/>
      <c r="K94" s="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4">
      <c r="A95" s="2"/>
      <c r="B95" s="2"/>
      <c r="C95" s="2"/>
      <c r="D95" s="2"/>
      <c r="E95" s="2"/>
      <c r="F95" s="2"/>
      <c r="G95" s="2"/>
      <c r="H95" s="2"/>
      <c r="I95" s="3"/>
      <c r="J95" s="3"/>
      <c r="K95" s="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4">
      <c r="A96" s="2"/>
      <c r="B96" s="2"/>
      <c r="C96" s="2"/>
      <c r="D96" s="2"/>
      <c r="E96" s="2"/>
      <c r="F96" s="2"/>
      <c r="G96" s="2"/>
      <c r="H96" s="2"/>
      <c r="I96" s="3"/>
      <c r="J96" s="3"/>
      <c r="K96" s="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4"/>
      <c r="J97" s="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4"/>
      <c r="J98" s="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4"/>
      <c r="J99" s="4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4"/>
      <c r="J100" s="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4"/>
      <c r="J101" s="4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4"/>
      <c r="J102" s="4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4"/>
      <c r="J103" s="4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4"/>
      <c r="J104" s="4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4"/>
      <c r="J105" s="4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4"/>
      <c r="J106" s="4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4"/>
      <c r="J107" s="4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4"/>
      <c r="J108" s="4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4"/>
      <c r="J109" s="4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4"/>
      <c r="J110" s="4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4"/>
      <c r="J111" s="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4"/>
      <c r="J112" s="4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4"/>
      <c r="J113" s="4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4"/>
      <c r="J114" s="4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4"/>
      <c r="J115" s="4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4"/>
      <c r="J116" s="4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4"/>
      <c r="J117" s="4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4"/>
      <c r="J118" s="4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4"/>
      <c r="J119" s="4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4"/>
      <c r="J120" s="4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4"/>
      <c r="J121" s="4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4"/>
      <c r="J122" s="4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4"/>
      <c r="J123" s="4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4"/>
      <c r="J124" s="4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4"/>
      <c r="J125" s="4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4"/>
      <c r="J126" s="4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4"/>
      <c r="J127" s="4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4"/>
      <c r="J128" s="4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4"/>
      <c r="J129" s="4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4"/>
      <c r="J130" s="4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4"/>
      <c r="J131" s="4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4"/>
      <c r="J132" s="4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4"/>
      <c r="J133" s="4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4"/>
      <c r="J134" s="4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4"/>
      <c r="J135" s="4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4"/>
      <c r="J136" s="4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4"/>
      <c r="J137" s="4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4"/>
      <c r="J138" s="4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4"/>
      <c r="J139" s="4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4"/>
      <c r="J140" s="4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4"/>
      <c r="J141" s="4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4"/>
      <c r="J142" s="4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4"/>
      <c r="J143" s="4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4"/>
      <c r="J144" s="4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4"/>
      <c r="J145" s="4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4"/>
      <c r="J146" s="4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4"/>
      <c r="J147" s="4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4"/>
      <c r="J148" s="4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4"/>
      <c r="J149" s="4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4"/>
      <c r="J150" s="4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4"/>
      <c r="J151" s="4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4"/>
      <c r="J152" s="4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4"/>
      <c r="J153" s="4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4"/>
      <c r="J154" s="4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4"/>
      <c r="J155" s="4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4"/>
      <c r="J156" s="4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4"/>
      <c r="J157" s="4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4"/>
      <c r="J158" s="4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4"/>
      <c r="J159" s="4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4"/>
      <c r="J160" s="4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4"/>
      <c r="J161" s="4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4"/>
      <c r="J162" s="4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4"/>
      <c r="J163" s="4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4"/>
      <c r="J164" s="4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4"/>
      <c r="J165" s="4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4"/>
      <c r="J166" s="4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4"/>
      <c r="J167" s="4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4"/>
      <c r="J168" s="4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4"/>
      <c r="J169" s="4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4"/>
      <c r="J170" s="4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4"/>
      <c r="J171" s="4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4"/>
      <c r="J172" s="4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4"/>
      <c r="J173" s="4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4"/>
      <c r="J174" s="4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4"/>
      <c r="J175" s="4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4"/>
      <c r="J176" s="4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4"/>
      <c r="J177" s="4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4"/>
      <c r="J178" s="4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4"/>
      <c r="J179" s="4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4"/>
      <c r="J180" s="4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4"/>
      <c r="J181" s="4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4"/>
      <c r="J182" s="4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4"/>
      <c r="J183" s="4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4"/>
      <c r="J184" s="4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4"/>
      <c r="J185" s="4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4"/>
      <c r="J186" s="4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4"/>
      <c r="J187" s="4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4"/>
      <c r="J188" s="4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4"/>
      <c r="J189" s="4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4"/>
      <c r="J190" s="4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4"/>
      <c r="J191" s="4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4"/>
      <c r="J192" s="4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4"/>
      <c r="J193" s="4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4"/>
      <c r="J194" s="4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4"/>
      <c r="J195" s="4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4"/>
      <c r="J196" s="4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4"/>
      <c r="J197" s="4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4"/>
      <c r="J198" s="4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4"/>
      <c r="J199" s="4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4"/>
      <c r="J200" s="4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4"/>
      <c r="J201" s="4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4"/>
      <c r="J202" s="4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4"/>
      <c r="J203" s="4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4"/>
      <c r="J204" s="4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4"/>
      <c r="J205" s="4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4"/>
      <c r="J206" s="4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4"/>
      <c r="J207" s="4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4"/>
      <c r="J208" s="4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4"/>
      <c r="J209" s="4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4"/>
      <c r="J210" s="4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4"/>
      <c r="J211" s="4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4"/>
      <c r="J212" s="4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4"/>
      <c r="J213" s="4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4"/>
      <c r="J214" s="4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4"/>
      <c r="J215" s="4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4"/>
      <c r="J216" s="4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4"/>
      <c r="J217" s="4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4"/>
      <c r="J218" s="4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4"/>
      <c r="J219" s="4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4"/>
      <c r="J220" s="4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4"/>
      <c r="J221" s="4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4"/>
      <c r="J222" s="4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4"/>
      <c r="J223" s="4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4"/>
      <c r="J224" s="4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4"/>
      <c r="J225" s="4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4"/>
      <c r="J226" s="4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4"/>
      <c r="J227" s="4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4"/>
      <c r="J228" s="4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4"/>
      <c r="J229" s="4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4"/>
      <c r="J230" s="4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4"/>
      <c r="J231" s="4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4"/>
      <c r="J232" s="4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4"/>
      <c r="J233" s="4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4"/>
      <c r="J234" s="4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4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4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4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4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4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4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4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4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4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4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4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4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4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4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4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4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4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4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4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4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4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4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4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4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4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4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4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4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4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4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4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4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4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4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4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4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4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4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4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4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4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4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4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4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4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4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4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4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4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4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4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4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4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4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4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4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4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4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4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4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4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4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4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4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4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4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4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4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4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4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4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4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4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4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4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4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4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4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4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4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4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4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4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4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4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4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4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4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4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4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4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4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4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4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4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4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4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4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4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4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4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4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4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4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4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4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4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4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4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4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4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4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4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4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4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4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4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4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4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4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4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4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4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4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4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4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4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4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4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4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4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4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4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4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4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4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4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4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4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4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4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4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4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4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4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4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4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4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4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4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4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4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4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4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4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4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4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4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4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4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4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4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4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4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4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4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4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4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4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4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4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4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4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4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4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4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4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4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4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4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4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4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4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4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4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4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4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4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4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4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4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4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4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4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4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4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4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4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4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4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4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4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4"/>
      <c r="J437" s="4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4"/>
      <c r="J438" s="4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4"/>
      <c r="J439" s="4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4"/>
      <c r="J440" s="4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4"/>
      <c r="J441" s="4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4"/>
      <c r="J442" s="4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4"/>
      <c r="J443" s="4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4"/>
      <c r="J444" s="4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4"/>
      <c r="J445" s="4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4"/>
      <c r="J446" s="4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4"/>
      <c r="J447" s="4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4"/>
      <c r="J448" s="4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4"/>
      <c r="J449" s="4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4"/>
      <c r="J450" s="4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4"/>
      <c r="J451" s="4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4"/>
      <c r="J452" s="4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4"/>
      <c r="J453" s="4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4"/>
      <c r="J454" s="4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4"/>
      <c r="J455" s="4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4"/>
      <c r="J456" s="4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4"/>
      <c r="J457" s="4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4"/>
      <c r="J458" s="4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4"/>
      <c r="J459" s="4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4"/>
      <c r="J460" s="4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4"/>
      <c r="J461" s="4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4"/>
      <c r="J462" s="4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4"/>
      <c r="J463" s="4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4"/>
      <c r="J464" s="4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4"/>
      <c r="J465" s="4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4"/>
      <c r="J466" s="4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4"/>
      <c r="J467" s="4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4"/>
      <c r="J468" s="4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4"/>
      <c r="J469" s="4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4"/>
      <c r="J470" s="4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4"/>
      <c r="J471" s="4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4"/>
      <c r="J472" s="4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4"/>
      <c r="J473" s="4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4"/>
      <c r="J474" s="4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4"/>
      <c r="J475" s="4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4"/>
      <c r="J476" s="4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4"/>
      <c r="J477" s="4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4"/>
      <c r="J478" s="4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4"/>
      <c r="J479" s="4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4"/>
      <c r="J480" s="4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4"/>
      <c r="J481" s="4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4"/>
      <c r="J482" s="4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4"/>
      <c r="J483" s="4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4"/>
      <c r="J484" s="4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4"/>
      <c r="J485" s="4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4"/>
      <c r="J486" s="4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4"/>
      <c r="J487" s="4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4"/>
      <c r="J488" s="4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4"/>
      <c r="J489" s="4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4"/>
      <c r="J490" s="4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4"/>
      <c r="J491" s="4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4"/>
      <c r="J492" s="4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4"/>
      <c r="J493" s="4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4"/>
      <c r="J494" s="4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4"/>
      <c r="J495" s="4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4"/>
      <c r="J496" s="4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4"/>
      <c r="J497" s="4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4"/>
      <c r="J498" s="4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4"/>
      <c r="J499" s="4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4"/>
      <c r="J500" s="4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4"/>
      <c r="J501" s="4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4"/>
      <c r="J502" s="4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4"/>
      <c r="J503" s="4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4"/>
      <c r="J504" s="4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4"/>
      <c r="J505" s="4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4"/>
      <c r="J506" s="4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4"/>
      <c r="J507" s="4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4"/>
      <c r="J508" s="4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4"/>
      <c r="J509" s="4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4"/>
      <c r="J510" s="4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4"/>
      <c r="J511" s="4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4"/>
      <c r="J512" s="4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4"/>
      <c r="J513" s="4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4"/>
      <c r="J514" s="4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4"/>
      <c r="J515" s="4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4"/>
      <c r="J516" s="4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4"/>
      <c r="J517" s="4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4"/>
      <c r="J518" s="4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4"/>
      <c r="J519" s="4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4"/>
      <c r="J520" s="4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4"/>
      <c r="J521" s="4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4"/>
      <c r="J522" s="4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4"/>
      <c r="J523" s="4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4"/>
      <c r="J524" s="4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4"/>
      <c r="J525" s="4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4"/>
      <c r="J526" s="4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4"/>
      <c r="J527" s="4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4"/>
      <c r="J528" s="4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4"/>
      <c r="J529" s="4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4"/>
      <c r="J530" s="4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4"/>
      <c r="J531" s="4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4"/>
      <c r="J532" s="4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4"/>
      <c r="J533" s="4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4"/>
      <c r="J534" s="4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4"/>
      <c r="J535" s="4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4"/>
      <c r="J536" s="4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4"/>
      <c r="J537" s="4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4"/>
      <c r="J538" s="4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4"/>
      <c r="J539" s="4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4"/>
      <c r="J540" s="4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4"/>
      <c r="J541" s="4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4"/>
      <c r="J542" s="4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4"/>
      <c r="J543" s="4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4"/>
      <c r="J544" s="4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4"/>
      <c r="J545" s="4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4"/>
      <c r="J546" s="4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4"/>
      <c r="J547" s="4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4"/>
      <c r="J548" s="4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4"/>
      <c r="J549" s="4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4"/>
      <c r="J550" s="4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4"/>
      <c r="J551" s="4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4"/>
      <c r="J552" s="4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4"/>
      <c r="J553" s="4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4"/>
      <c r="J554" s="4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4"/>
      <c r="J555" s="4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4"/>
      <c r="J556" s="4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4"/>
      <c r="J557" s="4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4"/>
      <c r="J558" s="4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4"/>
      <c r="J559" s="4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4"/>
      <c r="J560" s="4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4"/>
      <c r="J561" s="4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4"/>
      <c r="J562" s="4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4"/>
      <c r="J563" s="4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4"/>
      <c r="J564" s="4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4"/>
      <c r="J565" s="4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4"/>
      <c r="J566" s="4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4"/>
      <c r="J567" s="4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4"/>
      <c r="J568" s="4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4"/>
      <c r="J569" s="4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4"/>
      <c r="J570" s="4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4"/>
      <c r="J571" s="4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4"/>
      <c r="J572" s="4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4"/>
      <c r="J573" s="4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4"/>
      <c r="J574" s="4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4"/>
      <c r="J575" s="4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4"/>
      <c r="J576" s="4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4"/>
      <c r="J577" s="4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4"/>
      <c r="J578" s="4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4"/>
      <c r="J579" s="4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4"/>
      <c r="J580" s="4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4"/>
      <c r="J581" s="4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4"/>
      <c r="J582" s="4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4"/>
      <c r="J583" s="4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4"/>
      <c r="J584" s="4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4"/>
      <c r="J585" s="4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4"/>
      <c r="J586" s="4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4"/>
      <c r="J587" s="4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4"/>
      <c r="J588" s="4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4"/>
      <c r="J589" s="4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4"/>
      <c r="J590" s="4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4"/>
      <c r="J591" s="4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4"/>
      <c r="J592" s="4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4"/>
      <c r="J593" s="4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4"/>
      <c r="J594" s="4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4"/>
      <c r="J595" s="4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4"/>
      <c r="J596" s="4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4"/>
      <c r="J597" s="4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4"/>
      <c r="J598" s="4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4"/>
      <c r="J599" s="4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4"/>
      <c r="J600" s="4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4"/>
      <c r="J601" s="4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4"/>
      <c r="J602" s="4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4"/>
      <c r="J603" s="4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4"/>
      <c r="J604" s="4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4"/>
      <c r="J605" s="4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4"/>
      <c r="J606" s="4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4"/>
      <c r="J607" s="4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4"/>
      <c r="J608" s="4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4"/>
      <c r="J609" s="4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4"/>
      <c r="J610" s="4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4"/>
      <c r="J611" s="4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4"/>
      <c r="J612" s="4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4"/>
      <c r="J613" s="4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4"/>
      <c r="J614" s="4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4"/>
      <c r="J615" s="4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4"/>
      <c r="J616" s="4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4"/>
      <c r="J617" s="4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4"/>
      <c r="J618" s="4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4"/>
      <c r="J619" s="4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4"/>
      <c r="J620" s="4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4"/>
      <c r="J621" s="4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4"/>
      <c r="J622" s="4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4"/>
      <c r="J623" s="4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4"/>
      <c r="J624" s="4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4"/>
      <c r="J625" s="4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4"/>
      <c r="J626" s="4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4"/>
      <c r="J627" s="4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4"/>
      <c r="J628" s="4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4"/>
      <c r="J629" s="4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4"/>
      <c r="J630" s="4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4"/>
      <c r="J631" s="4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4"/>
      <c r="J632" s="4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4"/>
      <c r="J633" s="4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4"/>
      <c r="J634" s="4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4"/>
      <c r="J635" s="4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4"/>
      <c r="J636" s="4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4"/>
      <c r="J637" s="4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4"/>
      <c r="J638" s="4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4"/>
      <c r="J639" s="4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4"/>
      <c r="J640" s="4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4"/>
      <c r="J641" s="4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4"/>
      <c r="J642" s="4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4"/>
      <c r="J643" s="4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4"/>
      <c r="J644" s="4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4"/>
      <c r="J645" s="4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4"/>
      <c r="J646" s="4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4"/>
      <c r="J647" s="4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4"/>
      <c r="J648" s="4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4"/>
      <c r="J649" s="4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4"/>
      <c r="J650" s="4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4"/>
      <c r="J651" s="4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4"/>
      <c r="J652" s="4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4"/>
      <c r="J653" s="4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4"/>
      <c r="J654" s="4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4"/>
      <c r="J655" s="4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4"/>
      <c r="J656" s="4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4"/>
      <c r="J657" s="4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4"/>
      <c r="J658" s="4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4"/>
      <c r="J659" s="4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4"/>
      <c r="J660" s="4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4"/>
      <c r="J661" s="4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4"/>
      <c r="J662" s="4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4"/>
      <c r="J663" s="4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4"/>
      <c r="J664" s="4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4"/>
      <c r="J665" s="4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4"/>
      <c r="J666" s="4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4"/>
      <c r="J667" s="4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4"/>
      <c r="J668" s="4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4"/>
      <c r="J669" s="4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4"/>
      <c r="J670" s="4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4"/>
      <c r="J671" s="4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4"/>
      <c r="J672" s="4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4"/>
      <c r="J673" s="4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4"/>
      <c r="J674" s="4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4"/>
      <c r="J675" s="4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4"/>
      <c r="J676" s="4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4"/>
      <c r="J677" s="4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4"/>
      <c r="J678" s="4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4"/>
      <c r="J679" s="4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4"/>
      <c r="J680" s="4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4"/>
      <c r="J681" s="4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4"/>
      <c r="J682" s="4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4"/>
      <c r="J683" s="4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4"/>
      <c r="J684" s="4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4"/>
      <c r="J685" s="4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4"/>
      <c r="J686" s="4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4"/>
      <c r="J687" s="4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4"/>
      <c r="J688" s="4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4"/>
      <c r="J689" s="4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4"/>
      <c r="J690" s="4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4"/>
      <c r="J691" s="4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4"/>
      <c r="J692" s="4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4"/>
      <c r="J693" s="4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4"/>
      <c r="J694" s="4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4"/>
      <c r="J695" s="4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4"/>
      <c r="J696" s="4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4"/>
      <c r="J697" s="4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4"/>
      <c r="J698" s="4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4"/>
      <c r="J699" s="4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4"/>
      <c r="J700" s="4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4"/>
      <c r="J701" s="4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4"/>
      <c r="J702" s="4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4"/>
      <c r="J703" s="4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4"/>
      <c r="J704" s="4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4"/>
      <c r="J705" s="4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4"/>
      <c r="J706" s="4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4"/>
      <c r="J707" s="4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4"/>
      <c r="J708" s="4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4"/>
      <c r="J709" s="4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4"/>
      <c r="J710" s="4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4"/>
      <c r="J711" s="4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4"/>
      <c r="J712" s="4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4"/>
      <c r="J713" s="4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4"/>
      <c r="J714" s="4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4"/>
      <c r="J715" s="4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4"/>
      <c r="J716" s="4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4"/>
      <c r="J717" s="4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4"/>
      <c r="J718" s="4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4"/>
      <c r="J719" s="4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4"/>
      <c r="J720" s="4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4"/>
      <c r="J721" s="4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4"/>
      <c r="J722" s="4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4"/>
      <c r="J723" s="4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4"/>
      <c r="J724" s="4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4"/>
      <c r="J725" s="4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4"/>
      <c r="J726" s="4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4"/>
      <c r="J727" s="4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4"/>
      <c r="J728" s="4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4"/>
      <c r="J729" s="4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4"/>
      <c r="J730" s="4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4"/>
      <c r="J731" s="4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4"/>
      <c r="J732" s="4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4"/>
      <c r="J733" s="4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4"/>
      <c r="J734" s="4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4"/>
      <c r="J735" s="4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4"/>
      <c r="J736" s="4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4"/>
      <c r="J737" s="4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4"/>
      <c r="J738" s="4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4"/>
      <c r="J739" s="4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4"/>
      <c r="J740" s="4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4"/>
      <c r="J741" s="4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4"/>
      <c r="J742" s="4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4"/>
      <c r="J743" s="4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4"/>
      <c r="J744" s="4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4"/>
      <c r="J745" s="4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4"/>
      <c r="J746" s="4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4"/>
      <c r="J747" s="4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4"/>
      <c r="J748" s="4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4"/>
      <c r="J749" s="4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4"/>
      <c r="J750" s="4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4"/>
      <c r="J751" s="4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4"/>
      <c r="J752" s="4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4"/>
      <c r="J753" s="4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4"/>
      <c r="J754" s="4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4"/>
      <c r="J755" s="4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4"/>
      <c r="J756" s="4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4"/>
      <c r="J757" s="4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4"/>
      <c r="J758" s="4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4"/>
      <c r="J759" s="4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4"/>
      <c r="J760" s="4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4"/>
      <c r="J761" s="4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4"/>
      <c r="J762" s="4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4"/>
      <c r="J763" s="4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4"/>
      <c r="J764" s="4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4"/>
      <c r="J765" s="4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4"/>
      <c r="J766" s="4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4"/>
      <c r="J767" s="4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4"/>
      <c r="J768" s="4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4"/>
      <c r="J769" s="4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4"/>
      <c r="J770" s="4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4"/>
      <c r="J771" s="4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4"/>
      <c r="J772" s="4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4"/>
      <c r="J773" s="4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4"/>
      <c r="J774" s="4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4"/>
      <c r="J775" s="4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4"/>
      <c r="J776" s="4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4"/>
      <c r="J777" s="4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4"/>
      <c r="J778" s="4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4"/>
      <c r="J779" s="4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4"/>
      <c r="J780" s="4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4"/>
      <c r="J781" s="4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4"/>
      <c r="J782" s="4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4"/>
      <c r="J783" s="4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4"/>
      <c r="J784" s="4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4"/>
      <c r="J785" s="4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4"/>
      <c r="J786" s="4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4"/>
      <c r="J787" s="4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4"/>
      <c r="J788" s="4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4"/>
      <c r="J789" s="4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4"/>
      <c r="J790" s="4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4"/>
      <c r="J791" s="4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4"/>
      <c r="J792" s="4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4"/>
      <c r="J793" s="4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4"/>
      <c r="J794" s="4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4"/>
      <c r="J795" s="4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4"/>
      <c r="J796" s="4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4"/>
      <c r="J797" s="4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4"/>
      <c r="J798" s="4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4"/>
      <c r="J799" s="4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4"/>
      <c r="J800" s="4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4"/>
      <c r="J801" s="4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4"/>
      <c r="J802" s="4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4"/>
      <c r="J803" s="4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4"/>
      <c r="J804" s="4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4"/>
      <c r="J805" s="4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4"/>
      <c r="J806" s="4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4"/>
      <c r="J807" s="4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4"/>
      <c r="J808" s="4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4"/>
      <c r="J809" s="4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4"/>
      <c r="J810" s="4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4"/>
      <c r="J811" s="4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4"/>
      <c r="J812" s="4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4"/>
      <c r="J813" s="4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4"/>
      <c r="J814" s="4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4"/>
      <c r="J815" s="4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4"/>
      <c r="J816" s="4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4"/>
      <c r="J817" s="4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4"/>
      <c r="J818" s="4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4"/>
      <c r="J819" s="4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4"/>
      <c r="J820" s="4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4"/>
      <c r="J821" s="4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4"/>
      <c r="J822" s="4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4"/>
      <c r="J823" s="4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4"/>
      <c r="J824" s="4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4"/>
      <c r="J825" s="4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4"/>
      <c r="J826" s="4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4"/>
      <c r="J827" s="4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4"/>
      <c r="J828" s="4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4"/>
      <c r="J829" s="4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4"/>
      <c r="J830" s="4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4"/>
      <c r="J831" s="4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4"/>
      <c r="J832" s="4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4"/>
      <c r="J833" s="4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4"/>
      <c r="J834" s="4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4"/>
      <c r="J835" s="4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4"/>
      <c r="J836" s="4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4"/>
      <c r="J837" s="4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4"/>
      <c r="J838" s="4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4"/>
      <c r="J839" s="4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4"/>
      <c r="J840" s="4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4"/>
      <c r="J841" s="4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4"/>
      <c r="J842" s="4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4"/>
      <c r="J843" s="4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4"/>
      <c r="J844" s="4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4"/>
      <c r="J845" s="4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4"/>
      <c r="J846" s="4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4"/>
      <c r="J847" s="4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4"/>
      <c r="J848" s="4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4"/>
      <c r="J849" s="4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4"/>
      <c r="J850" s="4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4"/>
      <c r="J851" s="4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4"/>
      <c r="J852" s="4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4"/>
      <c r="J853" s="4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4"/>
      <c r="J854" s="4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4"/>
      <c r="J855" s="4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4"/>
      <c r="J856" s="4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4"/>
      <c r="J857" s="4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4"/>
      <c r="J858" s="4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4"/>
      <c r="J859" s="4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4"/>
      <c r="J860" s="4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4"/>
      <c r="J861" s="4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4"/>
      <c r="J862" s="4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4"/>
      <c r="J863" s="4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4"/>
      <c r="J864" s="4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4"/>
      <c r="J865" s="4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4"/>
      <c r="J866" s="4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4"/>
      <c r="J867" s="4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4"/>
      <c r="J868" s="4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4"/>
      <c r="J869" s="4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4"/>
      <c r="J870" s="4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4"/>
      <c r="J871" s="4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4"/>
      <c r="J872" s="4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4"/>
      <c r="J873" s="4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4"/>
      <c r="J874" s="4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4"/>
      <c r="J875" s="4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4"/>
      <c r="J876" s="4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4"/>
      <c r="J877" s="4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4"/>
      <c r="J878" s="4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4"/>
      <c r="J879" s="4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4"/>
      <c r="J880" s="4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4"/>
      <c r="J881" s="4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4"/>
      <c r="J882" s="4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4"/>
      <c r="J883" s="4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4"/>
      <c r="J884" s="4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4"/>
      <c r="J885" s="4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4"/>
      <c r="J886" s="4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4"/>
      <c r="J887" s="4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4"/>
      <c r="J888" s="4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4"/>
      <c r="J889" s="4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4"/>
      <c r="J890" s="4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4"/>
      <c r="J891" s="4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4"/>
      <c r="J892" s="4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4"/>
      <c r="J893" s="4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4"/>
      <c r="J894" s="4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4"/>
      <c r="J895" s="4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4"/>
      <c r="J896" s="4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4"/>
      <c r="J897" s="4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4"/>
      <c r="J898" s="4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4"/>
      <c r="J899" s="4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4"/>
      <c r="J900" s="4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4"/>
      <c r="J901" s="4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4"/>
      <c r="J902" s="4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4"/>
      <c r="J903" s="4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4"/>
      <c r="J904" s="4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4"/>
      <c r="J905" s="4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4"/>
      <c r="J906" s="4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4"/>
      <c r="J907" s="4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4"/>
      <c r="J908" s="4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4"/>
      <c r="J909" s="4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4"/>
      <c r="J910" s="4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4"/>
      <c r="J911" s="4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4"/>
      <c r="J912" s="4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4"/>
      <c r="J913" s="4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4"/>
      <c r="J914" s="4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4"/>
      <c r="J915" s="4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4"/>
      <c r="J916" s="4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4"/>
      <c r="J917" s="4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4"/>
      <c r="J918" s="4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4"/>
      <c r="J919" s="4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4"/>
      <c r="J920" s="4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4"/>
      <c r="J921" s="4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4"/>
      <c r="J922" s="4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4"/>
      <c r="J923" s="4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4"/>
      <c r="J924" s="4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4"/>
      <c r="J925" s="4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4"/>
      <c r="J926" s="4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4"/>
      <c r="J927" s="4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4"/>
      <c r="J928" s="4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4"/>
      <c r="J929" s="4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4"/>
      <c r="J930" s="4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4"/>
      <c r="J931" s="4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4"/>
      <c r="J932" s="4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4"/>
      <c r="J933" s="4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4"/>
      <c r="J934" s="4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4"/>
      <c r="J935" s="4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4"/>
      <c r="J936" s="4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4"/>
      <c r="J937" s="4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4"/>
      <c r="J938" s="4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4"/>
      <c r="J939" s="4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4"/>
      <c r="J940" s="4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4"/>
      <c r="J941" s="4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4"/>
      <c r="J942" s="4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4"/>
      <c r="J943" s="4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4"/>
      <c r="J944" s="4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4"/>
      <c r="J945" s="4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4"/>
      <c r="J946" s="4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4"/>
      <c r="J947" s="4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4"/>
      <c r="J948" s="4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4"/>
      <c r="J949" s="4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4"/>
      <c r="J950" s="4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4"/>
      <c r="J951" s="4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4"/>
      <c r="J952" s="4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4"/>
      <c r="J953" s="4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4"/>
      <c r="J954" s="4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4"/>
      <c r="J955" s="4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4"/>
      <c r="J956" s="4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4"/>
      <c r="J957" s="4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4"/>
      <c r="J958" s="4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4"/>
      <c r="J959" s="4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4"/>
      <c r="J960" s="4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4"/>
      <c r="J961" s="4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4"/>
      <c r="J962" s="4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4"/>
      <c r="J963" s="4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4"/>
      <c r="J964" s="4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4"/>
      <c r="J965" s="4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4"/>
      <c r="J966" s="4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4"/>
      <c r="J967" s="4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4"/>
      <c r="J968" s="4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4"/>
      <c r="J969" s="4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4"/>
      <c r="J970" s="4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4"/>
      <c r="J971" s="4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4"/>
      <c r="J972" s="4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4"/>
      <c r="J973" s="4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4"/>
      <c r="J974" s="4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4"/>
      <c r="J975" s="4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4"/>
      <c r="J976" s="4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4"/>
      <c r="J977" s="4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4"/>
      <c r="J978" s="4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4"/>
      <c r="J979" s="4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4"/>
      <c r="J980" s="4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4"/>
      <c r="J981" s="4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4"/>
      <c r="J982" s="4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4"/>
      <c r="J983" s="4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4"/>
      <c r="J984" s="4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4"/>
      <c r="J985" s="4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4"/>
      <c r="J986" s="4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4"/>
      <c r="J987" s="4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4"/>
      <c r="J988" s="4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4"/>
      <c r="J989" s="4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4"/>
      <c r="J990" s="4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4"/>
      <c r="J991" s="4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4"/>
      <c r="J992" s="4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4"/>
      <c r="J993" s="4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4"/>
      <c r="J994" s="4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4"/>
      <c r="J995" s="4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4"/>
      <c r="J996" s="4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4"/>
      <c r="J997" s="4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4"/>
      <c r="J998" s="4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4"/>
      <c r="J999" s="4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4"/>
      <c r="J1000" s="4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 x14ac:dyDescent="0.3">
      <c r="A1001" s="1"/>
      <c r="B1001" s="1"/>
      <c r="C1001" s="1"/>
      <c r="D1001" s="1"/>
      <c r="E1001" s="1"/>
      <c r="F1001" s="1"/>
      <c r="G1001" s="1"/>
      <c r="H1001" s="1"/>
      <c r="I1001" s="4"/>
      <c r="J1001" s="4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 x14ac:dyDescent="0.3">
      <c r="A1002" s="1"/>
      <c r="B1002" s="1"/>
      <c r="C1002" s="1"/>
      <c r="D1002" s="1"/>
      <c r="E1002" s="1"/>
      <c r="F1002" s="1"/>
      <c r="G1002" s="1"/>
      <c r="H1002" s="1"/>
      <c r="I1002" s="4"/>
      <c r="J1002" s="4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 customHeight="1" x14ac:dyDescent="0.3">
      <c r="A1003" s="1"/>
      <c r="B1003" s="1"/>
      <c r="C1003" s="1"/>
      <c r="D1003" s="1"/>
      <c r="E1003" s="1"/>
      <c r="F1003" s="1"/>
      <c r="G1003" s="1"/>
      <c r="H1003" s="1"/>
      <c r="I1003" s="4"/>
      <c r="J1003" s="4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 customHeight="1" x14ac:dyDescent="0.3">
      <c r="A1004" s="1"/>
      <c r="B1004" s="1"/>
      <c r="C1004" s="1"/>
      <c r="D1004" s="1"/>
      <c r="E1004" s="1"/>
      <c r="F1004" s="1"/>
      <c r="G1004" s="1"/>
      <c r="H1004" s="1"/>
      <c r="I1004" s="4"/>
      <c r="J1004" s="4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75" customHeight="1" x14ac:dyDescent="0.3">
      <c r="A1005" s="1"/>
      <c r="B1005" s="1"/>
      <c r="C1005" s="1"/>
      <c r="D1005" s="1"/>
      <c r="E1005" s="1"/>
      <c r="F1005" s="1"/>
      <c r="G1005" s="1"/>
      <c r="H1005" s="1"/>
      <c r="I1005" s="4"/>
      <c r="J1005" s="4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75" customHeight="1" x14ac:dyDescent="0.3">
      <c r="A1006" s="1"/>
      <c r="B1006" s="1"/>
      <c r="C1006" s="1"/>
      <c r="D1006" s="1"/>
      <c r="E1006" s="1"/>
      <c r="F1006" s="1"/>
      <c r="G1006" s="1"/>
      <c r="H1006" s="1"/>
      <c r="I1006" s="4"/>
      <c r="J1006" s="4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75" customHeight="1" x14ac:dyDescent="0.3">
      <c r="A1007" s="1"/>
      <c r="B1007" s="1"/>
      <c r="C1007" s="1"/>
      <c r="D1007" s="1"/>
      <c r="E1007" s="1"/>
      <c r="F1007" s="1"/>
      <c r="G1007" s="1"/>
      <c r="H1007" s="1"/>
      <c r="I1007" s="4"/>
      <c r="J1007" s="4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75" customHeight="1" x14ac:dyDescent="0.3">
      <c r="A1008" s="1"/>
      <c r="B1008" s="1"/>
      <c r="C1008" s="1"/>
      <c r="D1008" s="1"/>
      <c r="E1008" s="1"/>
      <c r="F1008" s="1"/>
      <c r="G1008" s="1"/>
      <c r="H1008" s="1"/>
      <c r="I1008" s="4"/>
      <c r="J1008" s="4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75" customHeight="1" x14ac:dyDescent="0.3">
      <c r="A1009" s="1"/>
      <c r="B1009" s="1"/>
      <c r="C1009" s="1"/>
      <c r="D1009" s="1"/>
      <c r="E1009" s="1"/>
      <c r="F1009" s="1"/>
      <c r="G1009" s="1"/>
      <c r="H1009" s="1"/>
      <c r="I1009" s="4"/>
      <c r="J1009" s="4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75" customHeight="1" x14ac:dyDescent="0.3">
      <c r="A1010" s="1"/>
      <c r="B1010" s="1"/>
      <c r="C1010" s="1"/>
      <c r="D1010" s="1"/>
      <c r="E1010" s="1"/>
      <c r="F1010" s="1"/>
      <c r="G1010" s="1"/>
      <c r="H1010" s="1"/>
      <c r="I1010" s="4"/>
      <c r="J1010" s="4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75" customHeight="1" x14ac:dyDescent="0.3">
      <c r="A1011" s="1"/>
      <c r="B1011" s="1"/>
      <c r="C1011" s="1"/>
      <c r="D1011" s="1"/>
      <c r="E1011" s="1"/>
      <c r="F1011" s="1"/>
      <c r="G1011" s="1"/>
      <c r="H1011" s="1"/>
      <c r="I1011" s="4"/>
      <c r="J1011" s="4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75" customHeight="1" x14ac:dyDescent="0.3">
      <c r="A1012" s="1"/>
      <c r="B1012" s="1"/>
      <c r="C1012" s="1"/>
      <c r="D1012" s="1"/>
      <c r="E1012" s="1"/>
      <c r="F1012" s="1"/>
      <c r="G1012" s="1"/>
      <c r="H1012" s="1"/>
      <c r="I1012" s="4"/>
      <c r="J1012" s="4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.75" customHeight="1" x14ac:dyDescent="0.3">
      <c r="A1013" s="1"/>
      <c r="B1013" s="1"/>
      <c r="C1013" s="1"/>
      <c r="D1013" s="1"/>
      <c r="E1013" s="1"/>
      <c r="F1013" s="1"/>
      <c r="G1013" s="1"/>
      <c r="H1013" s="1"/>
      <c r="I1013" s="4"/>
      <c r="J1013" s="4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5.75" customHeight="1" x14ac:dyDescent="0.3">
      <c r="A1014" s="1"/>
      <c r="B1014" s="1"/>
      <c r="C1014" s="1"/>
      <c r="D1014" s="1"/>
      <c r="E1014" s="1"/>
      <c r="F1014" s="1"/>
      <c r="G1014" s="1"/>
      <c r="H1014" s="1"/>
      <c r="I1014" s="4"/>
      <c r="J1014" s="4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5.75" customHeight="1" x14ac:dyDescent="0.3">
      <c r="A1015" s="1"/>
      <c r="B1015" s="1"/>
      <c r="C1015" s="1"/>
      <c r="D1015" s="1"/>
      <c r="E1015" s="1"/>
      <c r="F1015" s="1"/>
      <c r="G1015" s="1"/>
      <c r="H1015" s="1"/>
      <c r="I1015" s="4"/>
      <c r="J1015" s="4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5.75" customHeight="1" x14ac:dyDescent="0.3">
      <c r="A1016" s="1"/>
      <c r="B1016" s="1"/>
      <c r="C1016" s="1"/>
      <c r="D1016" s="1"/>
      <c r="E1016" s="1"/>
      <c r="F1016" s="1"/>
      <c r="G1016" s="1"/>
      <c r="H1016" s="1"/>
      <c r="I1016" s="4"/>
      <c r="J1016" s="4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5.75" customHeight="1" x14ac:dyDescent="0.3">
      <c r="A1017" s="1"/>
      <c r="B1017" s="1"/>
      <c r="C1017" s="1"/>
      <c r="D1017" s="1"/>
      <c r="E1017" s="1"/>
      <c r="F1017" s="1"/>
      <c r="G1017" s="1"/>
      <c r="H1017" s="1"/>
      <c r="I1017" s="4"/>
      <c r="J1017" s="4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5.75" customHeight="1" x14ac:dyDescent="0.3">
      <c r="A1018" s="1"/>
      <c r="B1018" s="1"/>
      <c r="C1018" s="1"/>
      <c r="D1018" s="1"/>
      <c r="E1018" s="1"/>
      <c r="F1018" s="1"/>
      <c r="G1018" s="1"/>
      <c r="H1018" s="1"/>
      <c r="I1018" s="4"/>
      <c r="J1018" s="4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5.75" customHeight="1" x14ac:dyDescent="0.3">
      <c r="A1019" s="1"/>
      <c r="B1019" s="1"/>
      <c r="C1019" s="1"/>
      <c r="D1019" s="1"/>
      <c r="E1019" s="1"/>
      <c r="F1019" s="1"/>
      <c r="G1019" s="1"/>
      <c r="H1019" s="1"/>
      <c r="I1019" s="4"/>
      <c r="J1019" s="4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5.75" customHeight="1" x14ac:dyDescent="0.3">
      <c r="A1020" s="1"/>
      <c r="B1020" s="1"/>
      <c r="C1020" s="1"/>
      <c r="D1020" s="1"/>
      <c r="E1020" s="1"/>
      <c r="F1020" s="1"/>
      <c r="G1020" s="1"/>
      <c r="H1020" s="1"/>
      <c r="I1020" s="4"/>
      <c r="J1020" s="4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5.75" customHeight="1" x14ac:dyDescent="0.3">
      <c r="A1021" s="1"/>
      <c r="B1021" s="1"/>
      <c r="C1021" s="1"/>
      <c r="D1021" s="1"/>
      <c r="E1021" s="1"/>
      <c r="F1021" s="1"/>
      <c r="G1021" s="1"/>
      <c r="H1021" s="1"/>
      <c r="I1021" s="4"/>
      <c r="J1021" s="4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5.75" customHeight="1" x14ac:dyDescent="0.3">
      <c r="A1022" s="1"/>
      <c r="B1022" s="1"/>
      <c r="C1022" s="1"/>
      <c r="D1022" s="1"/>
      <c r="E1022" s="1"/>
      <c r="F1022" s="1"/>
      <c r="G1022" s="1"/>
      <c r="H1022" s="1"/>
      <c r="I1022" s="4"/>
      <c r="J1022" s="4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5.75" customHeight="1" x14ac:dyDescent="0.3">
      <c r="A1023" s="1"/>
      <c r="B1023" s="1"/>
      <c r="C1023" s="1"/>
      <c r="D1023" s="1"/>
      <c r="E1023" s="1"/>
      <c r="F1023" s="1"/>
      <c r="G1023" s="1"/>
      <c r="H1023" s="1"/>
      <c r="I1023" s="4"/>
      <c r="J1023" s="4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</sheetData>
  <mergeCells count="27">
    <mergeCell ref="I90:I92"/>
    <mergeCell ref="J90:J92"/>
    <mergeCell ref="A1:K1"/>
    <mergeCell ref="A4:A8"/>
    <mergeCell ref="B4:B8"/>
    <mergeCell ref="C4:C8"/>
    <mergeCell ref="B9:B16"/>
    <mergeCell ref="A9:A16"/>
    <mergeCell ref="C9:C16"/>
    <mergeCell ref="B72:B88"/>
    <mergeCell ref="C72:C88"/>
    <mergeCell ref="A72:A88"/>
    <mergeCell ref="A17:A18"/>
    <mergeCell ref="B17:B18"/>
    <mergeCell ref="C17:C18"/>
    <mergeCell ref="A19:A26"/>
    <mergeCell ref="B19:B26"/>
    <mergeCell ref="C19:C26"/>
    <mergeCell ref="A27:A54"/>
    <mergeCell ref="B27:B54"/>
    <mergeCell ref="C27:C54"/>
    <mergeCell ref="A55:A66"/>
    <mergeCell ref="B55:B66"/>
    <mergeCell ref="C55:C66"/>
    <mergeCell ref="B67:B71"/>
    <mergeCell ref="A67:A71"/>
    <mergeCell ref="C67:C71"/>
  </mergeCells>
  <pageMargins left="0.7" right="0.7" top="0.75" bottom="0.75" header="0" footer="0"/>
  <pageSetup paperSize="9" scale="17" orientation="portrait" r:id="rId1"/>
  <rowBreaks count="7" manualBreakCount="7">
    <brk id="8" max="10" man="1"/>
    <brk id="16" max="10" man="1"/>
    <brk id="26" max="10" man="1"/>
    <brk id="41" max="10" man="1"/>
    <brk id="54" max="10" man="1"/>
    <brk id="66" max="10" man="1"/>
    <brk id="78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2020-12-15T05:28:52Z</cp:lastPrinted>
  <dcterms:created xsi:type="dcterms:W3CDTF">2020-06-11T09:33:15Z</dcterms:created>
  <dcterms:modified xsi:type="dcterms:W3CDTF">2020-12-15T05:30:38Z</dcterms:modified>
</cp:coreProperties>
</file>